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<sst xmlns="http://schemas.openxmlformats.org/spreadsheetml/2006/main" count="854" uniqueCount="537">
  <si>
    <t> Уплата налога на имущество организаций и земельного налога</t>
  </si>
  <si>
    <t> Муниципальная долгосрочная целевая программа «Развитие физической культуры и спорта в Мокробатайском сельском поселении на 2011-2014»</t>
  </si>
  <si>
    <t>951 1101 0000000 000 000</t>
  </si>
  <si>
    <t>951 1101 7950000 000 000</t>
  </si>
  <si>
    <t>951 1101 7951500 000 000</t>
  </si>
  <si>
    <t/>
  </si>
  <si>
    <t>Руководитель  _________________________   Павленко С.В.</t>
  </si>
  <si>
    <t xml:space="preserve">Заведующий сектором экономики и финансов  _________________________   </t>
  </si>
  <si>
    <t>Долгова А.В.</t>
  </si>
  <si>
    <t>Главный бухгалтер _____________________   Гончарова И.В.</t>
  </si>
  <si>
    <t>951 0104 5210215 000 000</t>
  </si>
  <si>
    <t>951 0502 7950000 000 000</t>
  </si>
  <si>
    <t>951 0503 7950000 000 000</t>
  </si>
  <si>
    <t>951 0801 7950000 000 000</t>
  </si>
  <si>
    <t>Наименование показателя</t>
  </si>
  <si>
    <t>Код строки</t>
  </si>
  <si>
    <t>Утвержденные бюджетные назначения</t>
  </si>
  <si>
    <t xml:space="preserve">Исполнено </t>
  </si>
  <si>
    <t>5</t>
  </si>
  <si>
    <t>КОДЫ</t>
  </si>
  <si>
    <t>Форма по ОКУД</t>
  </si>
  <si>
    <t>Дата</t>
  </si>
  <si>
    <t>по ОКПО</t>
  </si>
  <si>
    <t>по ОКАТО</t>
  </si>
  <si>
    <t>_</t>
  </si>
  <si>
    <t>1. ДОХОДЫ БЮДЖЕТА</t>
  </si>
  <si>
    <t>2. РАСХОДЫ БЮДЖЕТА</t>
  </si>
  <si>
    <t>Исполнено</t>
  </si>
  <si>
    <t>х</t>
  </si>
  <si>
    <t>X</t>
  </si>
  <si>
    <t>Периодичность: месячная</t>
  </si>
  <si>
    <t>Неисполненные назначения</t>
  </si>
  <si>
    <t>0503117</t>
  </si>
  <si>
    <t>ОТЧЕТ  ОБ ИСПОЛНЕНИИ БЮДЖЕТА</t>
  </si>
  <si>
    <t>Наименование публично-правового образования</t>
  </si>
  <si>
    <t>Единица измерения:руб.</t>
  </si>
  <si>
    <t>Форма 0503117с.3</t>
  </si>
  <si>
    <t>Глава по БК</t>
  </si>
  <si>
    <t>951</t>
  </si>
  <si>
    <t>Наименование финансового органа</t>
  </si>
  <si>
    <t>Код дохода по бюджетной классификации</t>
  </si>
  <si>
    <t>Форма 0503117 с.2</t>
  </si>
  <si>
    <t>Код расхода по бюджетной классификации</t>
  </si>
  <si>
    <t>Изменение остатков средств</t>
  </si>
  <si>
    <t>Код источника финансирования дефицита бюджета по бюджетной классификации</t>
  </si>
  <si>
    <t>3. ИСТОЧНИКИ ФИНАНСИРОВАНИЯ ДЕФИЦИТА БЮДЖЕТА</t>
  </si>
  <si>
    <t> Доходы бюджета - всего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</si>
  <si>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</si>
  <si>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</si>
  <si>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</si>
  <si>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</si>
  <si>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</si>
  <si>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</si>
  <si>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</si>
  <si>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</si>
  <si>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</si>
  <si>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</si>
  <si>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</si>
  <si>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</si>
  <si>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</si>
  <si>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</si>
  <si>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</si>
  <si>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</si>
  <si>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</si>
  <si>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</si>
  <si>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</si>
  <si>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</si>
  <si>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</si>
  <si>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</si>
  <si>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</si>
  <si>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</si>
  <si>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</si>
  <si>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</si>
  <si>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</si>
  <si>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</si>
  <si>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</si>
  <si>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</si>
  <si>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</si>
  <si>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182 1 00 00000 00 0000 000</t>
  </si>
  <si>
    <t>182 1 01 00000 00 0000 000</t>
  </si>
  <si>
    <t>182 1 01 02000 01 0000 110</t>
  </si>
  <si>
    <t>182 1 05 00000 00 0000 000</t>
  </si>
  <si>
    <t>182 1 05 01000 00 0000 110</t>
  </si>
  <si>
    <t>182 1 05 01010 01 0000 110</t>
  </si>
  <si>
    <t>182 1 05 01020 01 0000 110</t>
  </si>
  <si>
    <t>182 1 05 03000 01 0000 110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</si>
  <si>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</si>
  <si>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</si>
  <si>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</si>
  <si>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</si>
  <si>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</si>
  <si>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</si>
  <si>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182 1 06 04012 02 0000 110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</si>
  <si>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</si>
  <si>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</si>
  <si>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</si>
  <si>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</si>
  <si>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</si>
  <si>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</si>
  <si>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182 1 06 06020 00 0000 110</t>
  </si>
  <si>
    <t>182 1 06 06023 10 0000 110</t>
  </si>
  <si>
    <t>182 1 06 06023 10 1000 110</t>
  </si>
  <si>
    <t>815 1 00 00000 00 0000 000</t>
  </si>
  <si>
    <t>815 1 11 00000 00 0000 000</t>
  </si>
  <si>
    <t>815 1 11 05000 00 0000 120</t>
  </si>
  <si>
    <t>815 1 11 05010 00 0000 120</t>
  </si>
  <si>
    <t>951 1 00 00000 00 0000 000</t>
  </si>
  <si>
    <t>951 1 08 00000 00 0000 000</t>
  </si>
  <si>
    <t>951 1 08 04000 01 0000 110</t>
  </si>
  <si>
    <t>951 1 08 04020 01 1000 110</t>
  </si>
  <si>
    <t>951 1 11 00000 00 0000 000</t>
  </si>
  <si>
    <t>951 1 11 05000 00 0000 120</t>
  </si>
  <si>
    <t>951 1 11 05030 00 0000 120</t>
  </si>
  <si>
    <t>951 1 11 05035 10 0000 120</t>
  </si>
  <si>
    <t>951 2 00 00000 00 0000 000</t>
  </si>
  <si>
    <t>951 2 02 00000 00 0000 000</t>
  </si>
  <si>
    <t>951 2 02 03000 00 0000 151</t>
  </si>
  <si>
    <t>951 2 02 03015 00 0000 151</t>
  </si>
  <si>
    <t>951 2 02 03015 10 0000 151</t>
  </si>
  <si>
    <t>951 2 02 04000 00 0000 151</t>
  </si>
  <si>
    <t>951 2 02 04012 00 0000 151</t>
  </si>
  <si>
    <t>951 2 02 04012 10 0000 151</t>
  </si>
  <si>
    <t>010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</si>
  <si>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</si>
  <si>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</si>
  <si>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</si>
  <si>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</si>
  <si>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</si>
  <si>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951 0104 0000000 000 000</t>
  </si>
  <si>
    <t>951 0104 0020000 000 000</t>
  </si>
  <si>
    <t>951 0104 0020400 000 000</t>
  </si>
  <si>
    <t>951 0200 0000000 000 000</t>
  </si>
  <si>
    <t>951 0203 0000000 000 000</t>
  </si>
  <si>
    <t>951 0203 0010000 000 000</t>
  </si>
  <si>
    <t>951 0203 0013600 000 000</t>
  </si>
  <si>
    <t>951 0300 0000000 000 000</t>
  </si>
  <si>
    <t>951 0309 0000000 000 000</t>
  </si>
  <si>
    <t>951 0400 0000000 000 000</t>
  </si>
  <si>
    <t>951 0412 0000000 000 000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</si>
  <si>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</si>
  <si>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</si>
  <si>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</si>
  <si>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</si>
  <si>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</si>
  <si>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</si>
  <si>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 Рacходы бюджета - всего</t>
  </si>
  <si>
    <t> Общегосударственные вопросы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</si>
  <si>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</si>
  <si>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</si>
  <si>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</si>
  <si>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</si>
  <si>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</si>
  <si>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</si>
  <si>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</si>
  <si>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Услуги связи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</si>
  <si>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</si>
  <si>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</si>
  <si>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</si>
  <si>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</si>
  <si>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</si>
  <si>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</si>
  <si>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</si>
  <si>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</si>
  <si>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</si>
  <si>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</si>
  <si>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</si>
  <si>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</si>
  <si>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Национальная экономика</t>
  </si>
  <si>
    <t> Другие вопросы в области национальной экономики</t>
  </si>
  <si>
    <t> Жилищно-коммунальное хозяйство</t>
  </si>
  <si>
    <t> Межбюджетные трансферты</t>
  </si>
  <si>
    <t> Коммунальное хозяйство</t>
  </si>
  <si>
    <t> Благоустройство</t>
  </si>
  <si>
    <t> Культура</t>
  </si>
  <si>
    <t> Физическая культура и спорт</t>
  </si>
  <si>
    <t> Перечисления другим бюджетам бюджетной системы Российской Федерации</t>
  </si>
  <si>
    <t> 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</si>
  <si>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Кагальницкого района</t>
  </si>
  <si>
    <t>951 01  05  00  00  00  0000  000</t>
  </si>
  <si>
    <t>951 01  05  02  01  10  0000  510</t>
  </si>
  <si>
    <t>951 01  05  02  01  10  0000  610</t>
  </si>
  <si>
    <t>951 01  05  00  00  00  0000  500</t>
  </si>
  <si>
    <t>951 01  05  02  00  00  0000  500</t>
  </si>
  <si>
    <t>951 01  05  02  01  00  0000  510</t>
  </si>
  <si>
    <t>951 01  05  00  00  00  0000  600</t>
  </si>
  <si>
    <t>951 01  05  02  00  00  0000  600</t>
  </si>
  <si>
    <t>951 01  05  02  01  00  0000  610</t>
  </si>
  <si>
    <t>Источники финансирования дефицита бюджета - всего</t>
  </si>
  <si>
    <t>В том числе                 источники внутреннего финансирования бюджета</t>
  </si>
  <si>
    <t>Источники внешнего финансирования бюджета</t>
  </si>
  <si>
    <t>Увеличение остатков средств бюджета</t>
  </si>
  <si>
    <t>Увеличение прочих остатков средств бюджета</t>
  </si>
  <si>
    <t>Увеличение прочих остатков денежных средств бюджета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</si>
  <si>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</si>
  <si>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</si>
  <si>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</si>
  <si>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</si>
  <si>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Уменьшение прочих остатков денежных средств бюджета поселения</t>
  </si>
  <si>
    <t> НАЛОГОВЫЕ И НЕНАЛОГОВЫЕ ДОХОДЫ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</si>
  <si>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</si>
  <si>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</si>
  <si>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</si>
  <si>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</si>
  <si>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</si>
  <si>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</si>
  <si>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</si>
  <si>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</si>
  <si>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</si>
  <si>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951 0104 5210000 000 000</t>
  </si>
  <si>
    <t>951 0104 5210200 000 000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</si>
  <si>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</si>
  <si>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</si>
  <si>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</si>
  <si>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951 2 02 01000 00 0000 151</t>
  </si>
  <si>
    <t>951 2 02 01001 00 0000 151</t>
  </si>
  <si>
    <t>951 2 02 01001 10 0000 151</t>
  </si>
  <si>
    <t>Администрация Мокробатайского сельского поселения</t>
  </si>
  <si>
    <t xml:space="preserve">Бюджет Мокробатайскогоо сельского поселения </t>
  </si>
  <si>
    <t> Администрация Мокробатайского сельского поселения</t>
  </si>
  <si>
    <t> Функционирование высшего должностного лица субъекта Российской Федерации и муниципального образования</t>
  </si>
  <si>
    <t> Муниципальные целевые программы</t>
  </si>
  <si>
    <t> Общеэкономические вопросы</t>
  </si>
  <si>
    <t> Культура, кинематография</t>
  </si>
  <si>
    <t> Физическая культура</t>
  </si>
  <si>
    <t> Результат исполнения бюджета (дефицит "-", профицит "+")</t>
  </si>
  <si>
    <t>951 0104 7950000 000 000</t>
  </si>
  <si>
    <t>951 0104 7951700 000 000</t>
  </si>
  <si>
    <t>951 0113 0000000 000 000</t>
  </si>
  <si>
    <t>951 0113 0920000 000 000</t>
  </si>
  <si>
    <t>951 0309 7950000 000 000</t>
  </si>
  <si>
    <t>951 0309 7951600 000 000</t>
  </si>
  <si>
    <t>951 0401 0000000 000 000</t>
  </si>
  <si>
    <t>951 0401 5210000 000 000</t>
  </si>
  <si>
    <t>951 0401 5210600 000 000</t>
  </si>
  <si>
    <t>951 0412 5210000 000 000</t>
  </si>
  <si>
    <t>951 0412 5210600 000 000</t>
  </si>
  <si>
    <t>951 0502 7951100 000 000</t>
  </si>
  <si>
    <t>951 0503 7951300 000 000</t>
  </si>
  <si>
    <t>951 0801 5210000 000 000</t>
  </si>
  <si>
    <t>951 0801 5210600 000 000</t>
  </si>
  <si>
    <t>951 0801 7951400 000 000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</si>
  <si>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</si>
  <si>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</si>
  <si>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02811855</t>
  </si>
  <si>
    <t>182 1 05 01011 01 0000 110</t>
  </si>
  <si>
    <t>182 1 05 01011 01 1000 110</t>
  </si>
  <si>
    <t>182 1 05 01021 01 0000 110</t>
  </si>
  <si>
    <t>182 1 05 03010 01 0000 110</t>
  </si>
  <si>
    <t>182 1 06 04012 02 1000 110</t>
  </si>
  <si>
    <t>951 2 02 03024 00 0000 151</t>
  </si>
  <si>
    <t>951 2 02 03024 10 0000 151</t>
  </si>
  <si>
    <t>914 1 00 00000 00 0000 000</t>
  </si>
  <si>
    <t>914 1 14 00000 00 0000 000</t>
  </si>
  <si>
    <t>914 1 14 06000 00 0000 430</t>
  </si>
  <si>
    <t> ДОХОДЫ ОТ ПРОДАЖИ МАТЕРИАЛЬНЫХ И НЕМАТЕРИАЛЬНЫХ АКТИВОВ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</si>
  <si>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</si>
  <si>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 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</si>
  <si>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</si>
  <si>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</si>
  <si>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182 1 01 02010 01 0000 110</t>
  </si>
  <si>
    <t>182 1 01 02010 01 1000 110</t>
  </si>
  <si>
    <t>815 1 11 05013 10 0000 120</t>
  </si>
  <si>
    <t>914 1 14 06013 10 0000 430</t>
  </si>
  <si>
    <t>951 1 08 04000 01 1000 110</t>
  </si>
  <si>
    <t>951 1 08 04010 01 0000 110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</si>
  <si>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</si>
  <si>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</si>
  <si>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</si>
  <si>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</si>
  <si>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</si>
  <si>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</si>
  <si>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</si>
  <si>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</si>
  <si>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</si>
  <si>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</si>
  <si>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</si>
  <si>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</si>
  <si>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</si>
  <si>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</si>
  <si>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</si>
  <si>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</si>
  <si>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</si>
  <si>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</si>
  <si>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</si>
  <si>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</si>
  <si>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</si>
  <si>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</si>
  <si>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</si>
  <si>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</si>
  <si>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</si>
  <si>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</si>
  <si>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</si>
  <si>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</si>
  <si>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</si>
  <si>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</si>
  <si>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</si>
  <si>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</si>
  <si>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</si>
  <si>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</si>
  <si>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</si>
  <si>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</si>
  <si>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</si>
  <si>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</si>
  <si>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</si>
  <si>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951 0104 5210215 244 300</t>
  </si>
  <si>
    <t>951 0104 5210215 244 340</t>
  </si>
  <si>
    <t>951 0104 7951700 244 000</t>
  </si>
  <si>
    <t>951 0104 7951700 244 200</t>
  </si>
  <si>
    <t>951 0104 7951700 244 220</t>
  </si>
  <si>
    <t>951 0104 7951700 244 225</t>
  </si>
  <si>
    <t>951 0104 7951700 244 226</t>
  </si>
  <si>
    <t>951 0104 7951700 244 300</t>
  </si>
  <si>
    <t>951 0104 7951700 244 310</t>
  </si>
  <si>
    <t>951 0104 7951700 244 340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</si>
  <si>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</si>
  <si>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</si>
  <si>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</si>
  <si>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</si>
  <si>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</si>
  <si>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951 0113 0926000 000 000</t>
  </si>
  <si>
    <t>951 0113 0926000 244 000</t>
  </si>
  <si>
    <t>951 0113 0926000 244 200</t>
  </si>
  <si>
    <t>951 0113 0926000 244 220</t>
  </si>
  <si>
    <t>951 0113 0926000 244 226</t>
  </si>
  <si>
    <t>951 0113 0926000 852 000</t>
  </si>
  <si>
    <t>951 0113 0926000 852 200</t>
  </si>
  <si>
    <t>951 0113 0926000 852 290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</si>
  <si>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</si>
  <si>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</si>
  <si>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</si>
  <si>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</si>
  <si>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</si>
  <si>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</si>
  <si>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</si>
  <si>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</si>
  <si>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951 0309 7951600 244 000</t>
  </si>
  <si>
    <t>951 0309 7951600 244 200</t>
  </si>
  <si>
    <t>951 0309 7951600 244 220</t>
  </si>
  <si>
    <t>951 0309 7951600 244 226</t>
  </si>
  <si>
    <t>951 0401 5210600 540 000</t>
  </si>
  <si>
    <t>951 0401 5210600 540 200</t>
  </si>
  <si>
    <t>951 0401 5210600 540 250</t>
  </si>
  <si>
    <t>951 0401 5210600 540 251</t>
  </si>
  <si>
    <t>951 0409 0000000 000 000</t>
  </si>
  <si>
    <t>951 0409 5220000 000 000</t>
  </si>
  <si>
    <t>951 0409 5222700 000 000</t>
  </si>
  <si>
    <t>951 0409 5222700 244 000</t>
  </si>
  <si>
    <t>951 0409 5222700 244 200</t>
  </si>
  <si>
    <t>951 0409 5222700 244 220</t>
  </si>
  <si>
    <t>951 0409 5222700 244 225</t>
  </si>
  <si>
    <t>951 0409 7950000 000 000</t>
  </si>
  <si>
    <t>951 0409 7951200 000 000</t>
  </si>
  <si>
    <t>951 0409 7951200 243 000</t>
  </si>
  <si>
    <t>951 0409 7951200 243 200</t>
  </si>
  <si>
    <t>951 0409 7951200 243 220</t>
  </si>
  <si>
    <t>951 0409 7951200 243 225</t>
  </si>
  <si>
    <t>951 0409 7951200 244 000</t>
  </si>
  <si>
    <t>951 0409 7951200 244 200</t>
  </si>
  <si>
    <t>951 0409 7951200 244 220</t>
  </si>
  <si>
    <t>951 0409 7951200 244 225</t>
  </si>
  <si>
    <t>951 0409 7951200 244 226</t>
  </si>
  <si>
    <t>951 0409 7951200 244 300</t>
  </si>
  <si>
    <t>951 0409 7951200 244 310</t>
  </si>
  <si>
    <t>951 0412 5210600 540 000</t>
  </si>
  <si>
    <t>951 0412 5210600 540 200</t>
  </si>
  <si>
    <t>951 0412 5210600 540 250</t>
  </si>
  <si>
    <t>951 0412 5210600 540 251</t>
  </si>
  <si>
    <t>951 0502 7951100 244 000</t>
  </si>
  <si>
    <t>951 0502 7951100 244 200</t>
  </si>
  <si>
    <t>951 0502 7951100 244 220</t>
  </si>
  <si>
    <t>951 0502 7951100 244 225</t>
  </si>
  <si>
    <t>951 0502 7951100 244 226</t>
  </si>
  <si>
    <t>951 0503 7951300 244 000</t>
  </si>
  <si>
    <t>951 0503 7951300 244 200</t>
  </si>
  <si>
    <t>951 0503 7951300 244 220</t>
  </si>
  <si>
    <t>951 0503 7951300 244 223</t>
  </si>
  <si>
    <t>951 0503 7951300 244 225</t>
  </si>
  <si>
    <t>951 0503 7951300 244 226</t>
  </si>
  <si>
    <t>951 0801 5210600 540 000</t>
  </si>
  <si>
    <t>951 0801 5210600 540 200</t>
  </si>
  <si>
    <t>951 0801 5210600 540 250</t>
  </si>
  <si>
    <t>951 0801 5210600 540 251</t>
  </si>
  <si>
    <t>951 0801 7951400 611 000</t>
  </si>
  <si>
    <t>951 0801 7951400 611 200</t>
  </si>
  <si>
    <t>951 0801 7951400 611 240</t>
  </si>
  <si>
    <t>951 0801 7951400 611 241</t>
  </si>
  <si>
    <t>951 0801 7951400 851 000</t>
  </si>
  <si>
    <t>951 0801 7951400 851 200</t>
  </si>
  <si>
    <t>951 0801 7951400 851 290</t>
  </si>
  <si>
    <t>951 1101 7951500 244 000</t>
  </si>
  <si>
    <t>951 1101 7951500 244 200</t>
  </si>
  <si>
    <t>951 1101 7951500 244 220</t>
  </si>
  <si>
    <t>951 1101 7951500 244 226</t>
  </si>
  <si>
    <t>951 1101 7951500 244 290</t>
  </si>
  <si>
    <t>951 1101 7951500 244 300</t>
  </si>
  <si>
    <t>951 1101 7951500 244 340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</si>
  <si>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</si>
  <si>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</si>
  <si>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</si>
  <si>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</si>
  <si>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</si>
  <si>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</si>
  <si>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Муниципальная долгосрочная целевая программа « Энергосбережение и повышение энергетической эффективности в Мокробатайском сельском поселении на 2011-2014 годы»</t>
  </si>
  <si>
    <t> Обеспечение проведения выборов и референдумов</t>
  </si>
  <si>
    <t> </t>
  </si>
  <si>
    <t> Специальные расходы</t>
  </si>
  <si>
    <t> Иные расходы на реализацию государственных (муниципальных) функций, не отнесенные к другим целевым статьям</t>
  </si>
  <si>
    <t> Муниципальная долгосрочная целевая программа «Обеспечение пожарной безопасности в Мокробатайском сельском поселении на 2011-2014 годы»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</si>
  <si>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</si>
  <si>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</si>
  <si>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</si>
  <si>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Муниципальная долгосрочная целевая программа «Развитие улично-дорожной сети и тротуаров в Мокробатайском сельском поселении » на 2010-2014 годы</t>
  </si>
  <si>
    <t> Закупка товаров, работ, услуг в целях капитального ремонта государственного (муниципального) имущества</t>
  </si>
  <si>
    <t> Муниципальная долгосрочная целевая программа «Развитие систем коммунальной инфраструктуры Мокробатайского сельского поселения» на 2010-2014 годы»</t>
  </si>
  <si>
    <t> Муниципальная долгосрочная целевая программа "Благоустройство Мокробатайского сельского поселения на 2010-2014 годы</t>
  </si>
  <si>
    <t> Муниципальная долгосрочная целевая программа «Развитие культуры в Мокробатайском сельском поселении» на 2010-2014 годы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</si>
  <si>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</si>
  <si>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</si>
  <si>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</si>
  <si>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</si>
  <si>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</si>
  <si>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налог(по обязательствам,возникшим до 1января 2006 года),мобилизуемый на территориях поселений</t>
  </si>
  <si>
    <t>182 1 01 02020 01 3000 110</t>
  </si>
  <si>
    <t>182 1 06 06023 10 2000 110</t>
  </si>
  <si>
    <t>182 1 09 00000 00 0000 000</t>
  </si>
  <si>
    <t>182 1 09 04000 00 0000 110</t>
  </si>
  <si>
    <t>182 1 09 04050 00 0000 110</t>
  </si>
  <si>
    <t>182 1 09 04053 10 2000 110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</si>
  <si>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</si>
  <si>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</si>
  <si>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</si>
  <si>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951 0102 0020300 122 213</t>
  </si>
  <si>
    <t>951 0104 0020400 122 213</t>
  </si>
  <si>
    <t>951 0104 0020400 242 221</t>
  </si>
  <si>
    <t>951 0502 5210000 000 000</t>
  </si>
  <si>
    <t>951 0502 5210100 000 000</t>
  </si>
  <si>
    <t>951 0502 5210102 000 000</t>
  </si>
  <si>
    <t>951 0502 5210102 810 000</t>
  </si>
  <si>
    <t>951 0502 5210102 810 200</t>
  </si>
  <si>
    <t>951 0502 5210102 810 240</t>
  </si>
  <si>
    <t>951 0502 5210102 810 241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</si>
  <si>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</si>
  <si>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</si>
  <si>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</si>
  <si>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 Единый сельскохозяйственный налог</t>
  </si>
  <si>
    <t> Земельный налог (по обязательствам, возникшим до 1 января 2006 года), мобилизуемый на территориях поселений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</si>
  <si>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</si>
  <si>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</si>
  <si>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182 1 01 02010 01 2000 110</t>
  </si>
  <si>
    <t>182 1 01 02030 01 0000 110</t>
  </si>
  <si>
    <t>182 1 01 02030 01 2000 110</t>
  </si>
  <si>
    <t>182 1 05 01011 01 2000 110</t>
  </si>
  <si>
    <t>182 1 05 01011 01 4000 110</t>
  </si>
  <si>
    <t>182 1 05 01012 01 0000 110</t>
  </si>
  <si>
    <t>182 1 05 01012 01 1000 110</t>
  </si>
  <si>
    <t>182 1 05 01012 01 2000 110</t>
  </si>
  <si>
    <t>182 1 05 01022 01 0000 110</t>
  </si>
  <si>
    <t>182 1 05 01022 01 3000 110</t>
  </si>
  <si>
    <t>182 1 05 03010 01 1000 110</t>
  </si>
  <si>
    <t>182 1 06 06013 10 3000 110</t>
  </si>
  <si>
    <t>182 1 09 04050 10 0000 110</t>
  </si>
  <si>
    <t>182 1 09 04053 10 1000 110</t>
  </si>
  <si>
    <t>951 2 08 00000 00 0000 180</t>
  </si>
  <si>
    <t>951 2 08 05000 10 0000 180</t>
  </si>
  <si>
    <t>951 0502 7951100 244 300</t>
  </si>
  <si>
    <t>951 0502 7951100 244 310</t>
  </si>
  <si>
    <t>951 0503 7951300 244 300</t>
  </si>
  <si>
    <t>951 0503 7951300 244 340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</si>
  <si>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</si>
  <si>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182 1 01 02020 01 0000 110</t>
  </si>
  <si>
    <t>182 1 01 02020 01 1000 110</t>
  </si>
  <si>
    <t>182 1 05 01021 01 1000 110</t>
  </si>
  <si>
    <t>182 1 05 01021 01 2000 110</t>
  </si>
  <si>
    <t>182 1 06 06023 10 4000 110</t>
  </si>
  <si>
    <t>951 0111 0000000 000 000</t>
  </si>
  <si>
    <t>951 0111 0700000 000 000</t>
  </si>
  <si>
    <t>951 0111 0700500 000 000</t>
  </si>
  <si>
    <t>951 0111 0700500 870 000</t>
  </si>
  <si>
    <t>951 0111 0700500 870 200</t>
  </si>
  <si>
    <t>951 0111 0700500 870 290</t>
  </si>
  <si>
    <t>951 0113 0926000 244 300</t>
  </si>
  <si>
    <t>951 0113 0926000 244 310</t>
  </si>
  <si>
    <t>951 0113 0926000 244 340</t>
  </si>
  <si>
    <t>951 0502 7951100 244 340</t>
  </si>
  <si>
    <t> Резервные фонды</t>
  </si>
  <si>
    <t> Резервные фонды местных администраций</t>
  </si>
  <si>
    <t> Резервные средства</t>
  </si>
  <si>
    <t>951 0309 7951600 244 300</t>
  </si>
  <si>
    <t>951 0309 7951600 244 310</t>
  </si>
  <si>
    <t>951 0503 7951300 244 310</t>
  </si>
  <si>
    <t> ПРОЧИЕ НЕНАЛОГОВЫЕ ДОХОДЫ</t>
  </si>
  <si>
    <t> Прочие неналоговые доходы</t>
  </si>
  <si>
    <t> Прочие неналоговые доходы бюджетов поселений</t>
  </si>
  <si>
    <t>182 1 01 02020 01 2000 110</t>
  </si>
  <si>
    <t>182 1 01 02030 01 1000 110</t>
  </si>
  <si>
    <t>182 1 01 02030 01 3000 110</t>
  </si>
  <si>
    <t>951 1 17 00000 00 0000 000</t>
  </si>
  <si>
    <t>951 1 17 05000 00 0000 180</t>
  </si>
  <si>
    <t>951 1 17 05050 10 0000 180</t>
  </si>
  <si>
    <t>182 1 05 01012 01 3000 110</t>
  </si>
  <si>
    <t>951 0104 0020400 244 310</t>
  </si>
  <si>
    <t>182 1 05 01021 01 3000 110</t>
  </si>
  <si>
    <t> Областная долгосрочная целевая программа «Культура Дона (2010-2014 годы)»</t>
  </si>
  <si>
    <t> Субсидии бюджетным учреждениям на иные цели</t>
  </si>
  <si>
    <t>951 0309 7951600 244 340</t>
  </si>
  <si>
    <t>951 0801 5220000 000 000</t>
  </si>
  <si>
    <t>951 0801 5220900 000 000</t>
  </si>
  <si>
    <t>951 0801 5220900 612 000</t>
  </si>
  <si>
    <t>951 0801 5220900 612 200</t>
  </si>
  <si>
    <t>951 0801 5220900 612 240</t>
  </si>
  <si>
    <t>951 0801 5220900 612 241</t>
  </si>
  <si>
    <t> Невыясненные поступления</t>
  </si>
  <si>
    <t> Невыясненные поступления, зачисляемые в бюджеты поселений</t>
  </si>
  <si>
    <t>182 1 05 03000 01 1000 110</t>
  </si>
  <si>
    <t>182 1 05 03010 01 2000 110</t>
  </si>
  <si>
    <t>182 1 05 03010 01 3000 110</t>
  </si>
  <si>
    <t>951 1 17 01000 00 0000 180</t>
  </si>
  <si>
    <t>951 1 17 01050 10 0000 180</t>
  </si>
  <si>
    <t>На 1 декабря 2012 г.</t>
  </si>
  <si>
    <t>951 0104 0020400 242 225</t>
  </si>
  <si>
    <t>951 0104 0020400 242 300</t>
  </si>
  <si>
    <t>951 0104 0020400 242 310</t>
  </si>
  <si>
    <t>951 0104 0020400 242 340</t>
  </si>
  <si>
    <t>951 0104 7951700 242 000</t>
  </si>
  <si>
    <t>951 0104 7951700 242 300</t>
  </si>
  <si>
    <t>951 0104 7951700 242 310</t>
  </si>
  <si>
    <t>951 0502 7951700 000 000</t>
  </si>
  <si>
    <t>951 0502 7951700 244 000</t>
  </si>
  <si>
    <t>951 0502 7951700 244 200</t>
  </si>
  <si>
    <t>951 0502 7951700 244 220</t>
  </si>
  <si>
    <t>951 0502 7951700 244 226</t>
  </si>
  <si>
    <t>951 0503 7951700 000 000</t>
  </si>
  <si>
    <t>951 0503 7951700 244 000</t>
  </si>
  <si>
    <t>951 0503 7951700 244 200</t>
  </si>
  <si>
    <t>951 0503 7951700 244 220</t>
  </si>
  <si>
    <t>951 0503 7951700 244 226</t>
  </si>
  <si>
    <t>05.12.2012г.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</si>
</sst>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[$-FC19]d\ mmmm\ yyyy\ &quot;г.&quot;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"/>
    <numFmt numFmtId="173" formatCode="#,##0.0000"/>
    <numFmt numFmtId="174" formatCode="#\ ##,000&quot;р.&quot;;\-#\ ##,000&quot;р.&quot;"/>
    <numFmt numFmtId="175" formatCode="#,##0.00_р_."/>
  </numFmts>
  <fonts count="11"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2" fontId="7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5" fillId="0" borderId="1" xfId="0" applyNumberFormat="1" applyFont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" fontId="3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1" fontId="5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D18" sqref="D18"/>
    </sheetView>
  </sheetViews>
  <sheetFormatPr defaultColWidth="9.140625" defaultRowHeight="12"/>
  <cols>
    <col min="1" max="1" width="61.8515625" style="19" customWidth="1"/>
    <col min="2" max="2" width="9.28125" style="3" customWidth="1"/>
    <col min="3" max="3" width="29.00390625" style="3" customWidth="1"/>
    <col min="4" max="4" width="15.8515625" style="3" customWidth="1"/>
    <col min="5" max="5" width="14.8515625" style="3" customWidth="1"/>
    <col min="6" max="6" width="16.421875" style="3" customWidth="1"/>
    <col min="7" max="16384" width="9.28125" style="3" customWidth="1"/>
  </cols>
  <sheetData>
    <row r="1" spans="1:6" ht="11.25">
      <c r="A1" s="15"/>
      <c r="B1" s="15" t="s">
        <v>33</v>
      </c>
      <c r="C1" s="15"/>
      <c r="D1" s="15"/>
      <c r="E1" s="15"/>
      <c r="F1" s="16" t="s">
        <v>19</v>
      </c>
    </row>
    <row r="2" spans="1:6" ht="11.25">
      <c r="A2" s="42"/>
      <c r="B2" s="42"/>
      <c r="C2" s="42"/>
      <c r="D2" s="15"/>
      <c r="E2" s="4" t="s">
        <v>20</v>
      </c>
      <c r="F2" s="17" t="s">
        <v>32</v>
      </c>
    </row>
    <row r="3" spans="1:6" ht="11.25">
      <c r="A3" s="15"/>
      <c r="B3" s="15" t="s">
        <v>518</v>
      </c>
      <c r="C3" s="15"/>
      <c r="D3" s="4"/>
      <c r="E3" s="4" t="s">
        <v>21</v>
      </c>
      <c r="F3" s="18">
        <v>41244</v>
      </c>
    </row>
    <row r="4" spans="2:6" ht="11.25">
      <c r="B4" s="15"/>
      <c r="C4" s="15"/>
      <c r="D4" s="4"/>
      <c r="E4" s="4" t="s">
        <v>22</v>
      </c>
      <c r="F4" s="17" t="s">
        <v>243</v>
      </c>
    </row>
    <row r="5" spans="4:6" ht="11.25">
      <c r="D5" s="4"/>
      <c r="E5" s="4" t="s">
        <v>37</v>
      </c>
      <c r="F5" s="17" t="s">
        <v>38</v>
      </c>
    </row>
    <row r="6" spans="1:6" ht="11.25">
      <c r="A6" s="19" t="s">
        <v>39</v>
      </c>
      <c r="B6" s="3" t="s">
        <v>216</v>
      </c>
      <c r="D6" s="4"/>
      <c r="E6" s="4" t="s">
        <v>23</v>
      </c>
      <c r="F6" s="16">
        <v>60222823000</v>
      </c>
    </row>
    <row r="7" spans="4:6" ht="11.25">
      <c r="D7" s="4"/>
      <c r="E7" s="4"/>
      <c r="F7" s="16"/>
    </row>
    <row r="8" spans="1:6" ht="11.25">
      <c r="A8" s="19" t="s">
        <v>34</v>
      </c>
      <c r="B8" s="3" t="s">
        <v>217</v>
      </c>
      <c r="D8" s="4"/>
      <c r="E8" s="4"/>
      <c r="F8" s="16">
        <v>383</v>
      </c>
    </row>
    <row r="9" spans="2:6" ht="11.25">
      <c r="B9" s="3" t="s">
        <v>177</v>
      </c>
      <c r="D9" s="4"/>
      <c r="E9" s="4"/>
      <c r="F9" s="20"/>
    </row>
    <row r="10" spans="1:6" ht="11.25">
      <c r="A10" s="19" t="s">
        <v>30</v>
      </c>
      <c r="D10" s="4"/>
      <c r="E10" s="4"/>
      <c r="F10" s="20"/>
    </row>
    <row r="11" spans="4:6" ht="11.25">
      <c r="D11" s="4"/>
      <c r="E11" s="21"/>
      <c r="F11" s="20"/>
    </row>
    <row r="12" spans="1:6" ht="11.25">
      <c r="A12" s="19" t="s">
        <v>35</v>
      </c>
      <c r="D12" s="4"/>
      <c r="E12" s="4"/>
      <c r="F12" s="20"/>
    </row>
    <row r="13" spans="3:6" ht="11.25">
      <c r="C13" s="3" t="s">
        <v>25</v>
      </c>
      <c r="F13" s="22"/>
    </row>
    <row r="15" spans="1:6" ht="12" customHeight="1">
      <c r="A15" s="41" t="s">
        <v>14</v>
      </c>
      <c r="B15" s="41" t="s">
        <v>15</v>
      </c>
      <c r="C15" s="41" t="s">
        <v>40</v>
      </c>
      <c r="D15" s="41" t="s">
        <v>16</v>
      </c>
      <c r="E15" s="40" t="s">
        <v>17</v>
      </c>
      <c r="F15" s="39" t="s">
        <v>31</v>
      </c>
    </row>
    <row r="16" spans="1:6" ht="45.75" customHeight="1">
      <c r="A16" s="41"/>
      <c r="B16" s="41"/>
      <c r="C16" s="41"/>
      <c r="D16" s="41"/>
      <c r="E16" s="40"/>
      <c r="F16" s="39"/>
    </row>
    <row r="17" spans="1:6" s="23" customFormat="1" ht="11.25">
      <c r="A17" s="10">
        <v>1</v>
      </c>
      <c r="B17" s="10">
        <v>2</v>
      </c>
      <c r="C17" s="10">
        <v>3</v>
      </c>
      <c r="D17" s="10">
        <v>4</v>
      </c>
      <c r="E17" s="10" t="s">
        <v>18</v>
      </c>
      <c r="F17" s="8">
        <v>6</v>
      </c>
    </row>
    <row r="18" spans="1:6" ht="12.75">
      <c r="A18" s="32" t="s">
        <v>46</v>
      </c>
      <c r="B18" s="14" t="s">
        <v>122</v>
      </c>
      <c r="C18" s="11" t="s">
        <v>29</v>
      </c>
      <c r="D18" s="37">
        <v>9468100</v>
      </c>
      <c r="E18" s="37">
        <v>9273933.86</v>
      </c>
      <c r="F18" s="37">
        <v>194166.14</v>
      </c>
    </row>
    <row r="19" spans="1:6" ht="25.5">
      <c r="A19" s="32" t="s">
        <v>198</v>
      </c>
      <c r="B19" s="14" t="s">
        <v>122</v>
      </c>
      <c r="C19" s="32" t="s">
        <v>78</v>
      </c>
      <c r="D19" s="37">
        <v>4893300</v>
      </c>
      <c r="E19" s="37">
        <v>4693068.83</v>
      </c>
      <c r="F19" s="37">
        <v>200231.17</v>
      </c>
    </row>
    <row r="20" spans="1:6" ht="25.5">
      <c r="A20" s="32" t="s">
        <v>47</v>
      </c>
      <c r="B20" s="14" t="s">
        <v>122</v>
      </c>
      <c r="C20" s="32" t="s">
        <v>79</v>
      </c>
      <c r="D20" s="37">
        <v>1859800</v>
      </c>
      <c r="E20" s="37">
        <v>2037059.56</v>
      </c>
      <c r="F20" s="37">
        <v>-177259.56</v>
      </c>
    </row>
    <row r="21" spans="1:6" ht="25.5">
      <c r="A21" s="32" t="s">
        <v>48</v>
      </c>
      <c r="B21" s="14" t="s">
        <v>122</v>
      </c>
      <c r="C21" s="32" t="s">
        <v>80</v>
      </c>
      <c r="D21" s="37">
        <v>1859800</v>
      </c>
      <c r="E21" s="37">
        <v>2037059.56</v>
      </c>
      <c r="F21" s="37">
        <v>-177259.56</v>
      </c>
    </row>
    <row r="22" spans="1:6" ht="55.5" customHeight="1">
      <c r="A22" s="32" t="s">
        <v>265</v>
      </c>
      <c r="B22" s="14" t="s">
        <v>122</v>
      </c>
      <c r="C22" s="32" t="s">
        <v>259</v>
      </c>
      <c r="D22" s="37">
        <v>1859800</v>
      </c>
      <c r="E22" s="37">
        <v>1921539.11</v>
      </c>
      <c r="F22" s="37">
        <v>-61739.11</v>
      </c>
    </row>
    <row r="23" spans="1:6" ht="51">
      <c r="A23" s="32" t="s">
        <v>265</v>
      </c>
      <c r="B23" s="14" t="s">
        <v>122</v>
      </c>
      <c r="C23" s="32" t="s">
        <v>260</v>
      </c>
      <c r="D23" s="37">
        <v>0</v>
      </c>
      <c r="E23" s="37">
        <v>1921539.11</v>
      </c>
      <c r="F23" s="37">
        <v>-1921539.11</v>
      </c>
    </row>
    <row r="24" spans="1:6" ht="51">
      <c r="A24" s="32" t="s">
        <v>265</v>
      </c>
      <c r="B24" s="14" t="s">
        <v>122</v>
      </c>
      <c r="C24" s="32" t="s">
        <v>448</v>
      </c>
      <c r="D24" s="37">
        <v>0</v>
      </c>
      <c r="E24" s="37">
        <v>0</v>
      </c>
      <c r="F24" s="37">
        <v>0</v>
      </c>
    </row>
    <row r="25" spans="1:6" ht="38.25">
      <c r="A25" s="32" t="s">
        <v>468</v>
      </c>
      <c r="B25" s="14" t="s">
        <v>122</v>
      </c>
      <c r="C25" s="32" t="s">
        <v>469</v>
      </c>
      <c r="D25" s="37">
        <v>0</v>
      </c>
      <c r="E25" s="37">
        <v>3361.5</v>
      </c>
      <c r="F25" s="37">
        <v>-3361.5</v>
      </c>
    </row>
    <row r="26" spans="1:6" ht="63.75">
      <c r="A26" s="32" t="s">
        <v>417</v>
      </c>
      <c r="B26" s="14" t="s">
        <v>122</v>
      </c>
      <c r="C26" s="32" t="s">
        <v>470</v>
      </c>
      <c r="D26" s="37">
        <v>0</v>
      </c>
      <c r="E26" s="37">
        <v>3358.41</v>
      </c>
      <c r="F26" s="37">
        <v>-3358.41</v>
      </c>
    </row>
    <row r="27" spans="1:6" ht="63.75">
      <c r="A27" s="32" t="s">
        <v>417</v>
      </c>
      <c r="B27" s="14" t="s">
        <v>122</v>
      </c>
      <c r="C27" s="32" t="s">
        <v>493</v>
      </c>
      <c r="D27" s="37">
        <v>0</v>
      </c>
      <c r="E27" s="37">
        <v>3.09</v>
      </c>
      <c r="F27" s="37">
        <v>-3.09</v>
      </c>
    </row>
    <row r="28" spans="1:6" ht="63.75">
      <c r="A28" s="32" t="s">
        <v>417</v>
      </c>
      <c r="B28" s="14" t="s">
        <v>122</v>
      </c>
      <c r="C28" s="32" t="s">
        <v>422</v>
      </c>
      <c r="D28" s="37">
        <v>0</v>
      </c>
      <c r="E28" s="37">
        <v>200</v>
      </c>
      <c r="F28" s="37">
        <v>-200</v>
      </c>
    </row>
    <row r="29" spans="1:6" ht="38.25">
      <c r="A29" s="32" t="s">
        <v>441</v>
      </c>
      <c r="B29" s="14" t="s">
        <v>122</v>
      </c>
      <c r="C29" s="32" t="s">
        <v>449</v>
      </c>
      <c r="D29" s="37">
        <v>0</v>
      </c>
      <c r="E29" s="37">
        <v>111958.95</v>
      </c>
      <c r="F29" s="37">
        <v>-111958.95</v>
      </c>
    </row>
    <row r="30" spans="1:6" ht="38.25">
      <c r="A30" s="32" t="s">
        <v>441</v>
      </c>
      <c r="B30" s="14" t="s">
        <v>122</v>
      </c>
      <c r="C30" s="32" t="s">
        <v>494</v>
      </c>
      <c r="D30" s="37">
        <v>0</v>
      </c>
      <c r="E30" s="37">
        <v>109225.1</v>
      </c>
      <c r="F30" s="37">
        <v>-109225.1</v>
      </c>
    </row>
    <row r="31" spans="1:6" ht="38.25">
      <c r="A31" s="32" t="s">
        <v>441</v>
      </c>
      <c r="B31" s="14" t="s">
        <v>122</v>
      </c>
      <c r="C31" s="32" t="s">
        <v>450</v>
      </c>
      <c r="D31" s="37">
        <v>0</v>
      </c>
      <c r="E31" s="37">
        <v>2533.89</v>
      </c>
      <c r="F31" s="37">
        <v>-2533.89</v>
      </c>
    </row>
    <row r="32" spans="1:6" ht="38.25">
      <c r="A32" s="32" t="s">
        <v>441</v>
      </c>
      <c r="B32" s="14" t="s">
        <v>122</v>
      </c>
      <c r="C32" s="32" t="s">
        <v>495</v>
      </c>
      <c r="D32" s="37">
        <v>0</v>
      </c>
      <c r="E32" s="37">
        <v>199.96</v>
      </c>
      <c r="F32" s="37">
        <v>-199.96</v>
      </c>
    </row>
    <row r="33" spans="1:6" ht="25.5">
      <c r="A33" s="32" t="s">
        <v>49</v>
      </c>
      <c r="B33" s="14" t="s">
        <v>122</v>
      </c>
      <c r="C33" s="32" t="s">
        <v>81</v>
      </c>
      <c r="D33" s="37">
        <v>573500</v>
      </c>
      <c r="E33" s="37">
        <v>408440.53</v>
      </c>
      <c r="F33" s="37">
        <v>165059.47</v>
      </c>
    </row>
    <row r="34" spans="1:6" ht="25.5">
      <c r="A34" s="32" t="s">
        <v>50</v>
      </c>
      <c r="B34" s="14" t="s">
        <v>122</v>
      </c>
      <c r="C34" s="32" t="s">
        <v>82</v>
      </c>
      <c r="D34" s="37">
        <v>388700</v>
      </c>
      <c r="E34" s="37">
        <v>399802.77</v>
      </c>
      <c r="F34" s="37">
        <v>-11102.77</v>
      </c>
    </row>
    <row r="35" spans="1:6" ht="25.5">
      <c r="A35" s="32" t="s">
        <v>51</v>
      </c>
      <c r="B35" s="14" t="s">
        <v>122</v>
      </c>
      <c r="C35" s="32" t="s">
        <v>83</v>
      </c>
      <c r="D35" s="37">
        <v>271700</v>
      </c>
      <c r="E35" s="37">
        <v>146722.63</v>
      </c>
      <c r="F35" s="37">
        <v>124977.37</v>
      </c>
    </row>
    <row r="36" spans="1:6" ht="25.5">
      <c r="A36" s="32" t="s">
        <v>51</v>
      </c>
      <c r="B36" s="14" t="s">
        <v>122</v>
      </c>
      <c r="C36" s="32" t="s">
        <v>244</v>
      </c>
      <c r="D36" s="37">
        <v>271700</v>
      </c>
      <c r="E36" s="37">
        <v>148211.91</v>
      </c>
      <c r="F36" s="37">
        <v>123488.09</v>
      </c>
    </row>
    <row r="37" spans="1:6" ht="25.5">
      <c r="A37" s="32" t="s">
        <v>51</v>
      </c>
      <c r="B37" s="14" t="s">
        <v>122</v>
      </c>
      <c r="C37" s="32" t="s">
        <v>245</v>
      </c>
      <c r="D37" s="37">
        <v>0</v>
      </c>
      <c r="E37" s="37">
        <v>147173.24</v>
      </c>
      <c r="F37" s="37">
        <v>-147173.24</v>
      </c>
    </row>
    <row r="38" spans="1:6" ht="25.5">
      <c r="A38" s="32" t="s">
        <v>51</v>
      </c>
      <c r="B38" s="14" t="s">
        <v>122</v>
      </c>
      <c r="C38" s="32" t="s">
        <v>451</v>
      </c>
      <c r="D38" s="37">
        <v>0</v>
      </c>
      <c r="E38" s="37">
        <v>1038.67</v>
      </c>
      <c r="F38" s="37">
        <v>-1038.67</v>
      </c>
    </row>
    <row r="39" spans="1:6" ht="25.5">
      <c r="A39" s="32" t="s">
        <v>51</v>
      </c>
      <c r="B39" s="14" t="s">
        <v>122</v>
      </c>
      <c r="C39" s="32" t="s">
        <v>452</v>
      </c>
      <c r="D39" s="37">
        <v>0</v>
      </c>
      <c r="E39" s="37">
        <v>0</v>
      </c>
      <c r="F39" s="37">
        <v>0</v>
      </c>
    </row>
    <row r="40" spans="1:6" ht="38.25">
      <c r="A40" s="32" t="s">
        <v>442</v>
      </c>
      <c r="B40" s="14" t="s">
        <v>122</v>
      </c>
      <c r="C40" s="32" t="s">
        <v>453</v>
      </c>
      <c r="D40" s="37">
        <v>0</v>
      </c>
      <c r="E40" s="37">
        <v>-1489.28</v>
      </c>
      <c r="F40" s="37">
        <v>1489.28</v>
      </c>
    </row>
    <row r="41" spans="1:6" ht="38.25">
      <c r="A41" s="32" t="s">
        <v>442</v>
      </c>
      <c r="B41" s="14" t="s">
        <v>122</v>
      </c>
      <c r="C41" s="32" t="s">
        <v>454</v>
      </c>
      <c r="D41" s="37">
        <v>0</v>
      </c>
      <c r="E41" s="37">
        <v>-2174.91</v>
      </c>
      <c r="F41" s="37">
        <v>2174.91</v>
      </c>
    </row>
    <row r="42" spans="1:6" ht="38.25">
      <c r="A42" s="32" t="s">
        <v>442</v>
      </c>
      <c r="B42" s="14" t="s">
        <v>122</v>
      </c>
      <c r="C42" s="32" t="s">
        <v>455</v>
      </c>
      <c r="D42" s="37">
        <v>0</v>
      </c>
      <c r="E42" s="37">
        <v>82.63</v>
      </c>
      <c r="F42" s="37">
        <v>-82.63</v>
      </c>
    </row>
    <row r="43" spans="1:6" ht="38.25">
      <c r="A43" s="32" t="s">
        <v>442</v>
      </c>
      <c r="B43" s="14" t="s">
        <v>122</v>
      </c>
      <c r="C43" s="32" t="s">
        <v>499</v>
      </c>
      <c r="D43" s="37">
        <v>0</v>
      </c>
      <c r="E43" s="37">
        <v>603</v>
      </c>
      <c r="F43" s="37">
        <v>-603</v>
      </c>
    </row>
    <row r="44" spans="1:6" ht="38.25">
      <c r="A44" s="32" t="s">
        <v>52</v>
      </c>
      <c r="B44" s="14" t="s">
        <v>122</v>
      </c>
      <c r="C44" s="32" t="s">
        <v>84</v>
      </c>
      <c r="D44" s="37">
        <v>117000</v>
      </c>
      <c r="E44" s="37">
        <v>253080.14</v>
      </c>
      <c r="F44" s="37">
        <v>-136080.14</v>
      </c>
    </row>
    <row r="45" spans="1:6" ht="38.25">
      <c r="A45" s="32" t="s">
        <v>52</v>
      </c>
      <c r="B45" s="14" t="s">
        <v>122</v>
      </c>
      <c r="C45" s="32" t="s">
        <v>246</v>
      </c>
      <c r="D45" s="37">
        <v>117000</v>
      </c>
      <c r="E45" s="37">
        <v>253080.14</v>
      </c>
      <c r="F45" s="37">
        <v>-136080.14</v>
      </c>
    </row>
    <row r="46" spans="1:6" ht="38.25">
      <c r="A46" s="32" t="s">
        <v>52</v>
      </c>
      <c r="B46" s="14" t="s">
        <v>122</v>
      </c>
      <c r="C46" s="32" t="s">
        <v>471</v>
      </c>
      <c r="D46" s="37">
        <v>0</v>
      </c>
      <c r="E46" s="37">
        <v>244013.64</v>
      </c>
      <c r="F46" s="37">
        <v>-244013.64</v>
      </c>
    </row>
    <row r="47" spans="1:6" ht="38.25">
      <c r="A47" s="32" t="s">
        <v>52</v>
      </c>
      <c r="B47" s="14" t="s">
        <v>122</v>
      </c>
      <c r="C47" s="32" t="s">
        <v>472</v>
      </c>
      <c r="D47" s="37">
        <v>0</v>
      </c>
      <c r="E47" s="37">
        <v>2990.65</v>
      </c>
      <c r="F47" s="37">
        <v>-2990.65</v>
      </c>
    </row>
    <row r="48" spans="1:6" ht="38.25">
      <c r="A48" s="32" t="s">
        <v>52</v>
      </c>
      <c r="B48" s="14" t="s">
        <v>122</v>
      </c>
      <c r="C48" s="32" t="s">
        <v>501</v>
      </c>
      <c r="D48" s="37">
        <v>0</v>
      </c>
      <c r="E48" s="37">
        <v>6075.85</v>
      </c>
      <c r="F48" s="37">
        <v>-6075.85</v>
      </c>
    </row>
    <row r="49" spans="1:6" ht="51">
      <c r="A49" s="32" t="s">
        <v>443</v>
      </c>
      <c r="B49" s="14" t="s">
        <v>122</v>
      </c>
      <c r="C49" s="32" t="s">
        <v>456</v>
      </c>
      <c r="D49" s="37">
        <v>0</v>
      </c>
      <c r="E49" s="37">
        <v>0</v>
      </c>
      <c r="F49" s="37">
        <v>0</v>
      </c>
    </row>
    <row r="50" spans="1:6" ht="51">
      <c r="A50" s="32" t="s">
        <v>443</v>
      </c>
      <c r="B50" s="14" t="s">
        <v>122</v>
      </c>
      <c r="C50" s="32" t="s">
        <v>457</v>
      </c>
      <c r="D50" s="37">
        <v>0</v>
      </c>
      <c r="E50" s="37">
        <v>0</v>
      </c>
      <c r="F50" s="37">
        <v>0</v>
      </c>
    </row>
    <row r="51" spans="1:6" ht="25.5">
      <c r="A51" s="32" t="s">
        <v>53</v>
      </c>
      <c r="B51" s="14" t="s">
        <v>122</v>
      </c>
      <c r="C51" s="32" t="s">
        <v>85</v>
      </c>
      <c r="D51" s="37">
        <v>184800</v>
      </c>
      <c r="E51" s="37">
        <v>8637.76</v>
      </c>
      <c r="F51" s="37">
        <v>176162.24</v>
      </c>
    </row>
    <row r="52" spans="1:6" ht="25.5">
      <c r="A52" s="32" t="s">
        <v>53</v>
      </c>
      <c r="B52" s="14" t="s">
        <v>122</v>
      </c>
      <c r="C52" s="32" t="s">
        <v>513</v>
      </c>
      <c r="D52" s="37">
        <v>0</v>
      </c>
      <c r="E52" s="37">
        <v>185.26</v>
      </c>
      <c r="F52" s="37">
        <v>-185.26</v>
      </c>
    </row>
    <row r="53" spans="1:6" ht="25.5">
      <c r="A53" s="32" t="s">
        <v>53</v>
      </c>
      <c r="B53" s="14" t="s">
        <v>122</v>
      </c>
      <c r="C53" s="32" t="s">
        <v>247</v>
      </c>
      <c r="D53" s="37">
        <v>184800</v>
      </c>
      <c r="E53" s="37">
        <v>0</v>
      </c>
      <c r="F53" s="37">
        <v>184800</v>
      </c>
    </row>
    <row r="54" spans="1:6" ht="25.5">
      <c r="A54" s="32" t="s">
        <v>444</v>
      </c>
      <c r="B54" s="14" t="s">
        <v>122</v>
      </c>
      <c r="C54" s="32" t="s">
        <v>458</v>
      </c>
      <c r="D54" s="37">
        <v>0</v>
      </c>
      <c r="E54" s="37">
        <v>8452.5</v>
      </c>
      <c r="F54" s="37">
        <v>-8452.5</v>
      </c>
    </row>
    <row r="55" spans="1:6" ht="25.5">
      <c r="A55" s="32" t="s">
        <v>444</v>
      </c>
      <c r="B55" s="14" t="s">
        <v>122</v>
      </c>
      <c r="C55" s="32" t="s">
        <v>514</v>
      </c>
      <c r="D55" s="37">
        <v>0</v>
      </c>
      <c r="E55" s="37">
        <v>23.16</v>
      </c>
      <c r="F55" s="37">
        <v>-23.16</v>
      </c>
    </row>
    <row r="56" spans="1:6" ht="25.5">
      <c r="A56" s="32" t="s">
        <v>444</v>
      </c>
      <c r="B56" s="14" t="s">
        <v>122</v>
      </c>
      <c r="C56" s="32" t="s">
        <v>515</v>
      </c>
      <c r="D56" s="37">
        <v>0</v>
      </c>
      <c r="E56" s="37">
        <v>162.1</v>
      </c>
      <c r="F56" s="37">
        <v>-162.1</v>
      </c>
    </row>
    <row r="57" spans="1:6" ht="25.5">
      <c r="A57" s="32" t="s">
        <v>54</v>
      </c>
      <c r="B57" s="14" t="s">
        <v>122</v>
      </c>
      <c r="C57" s="32" t="s">
        <v>86</v>
      </c>
      <c r="D57" s="37">
        <v>2460000</v>
      </c>
      <c r="E57" s="37">
        <v>2247516.3</v>
      </c>
      <c r="F57" s="37">
        <v>212483.7</v>
      </c>
    </row>
    <row r="58" spans="1:6" ht="25.5">
      <c r="A58" s="32" t="s">
        <v>55</v>
      </c>
      <c r="B58" s="14" t="s">
        <v>122</v>
      </c>
      <c r="C58" s="32" t="s">
        <v>87</v>
      </c>
      <c r="D58" s="37">
        <v>200500</v>
      </c>
      <c r="E58" s="37">
        <v>122087.75</v>
      </c>
      <c r="F58" s="37">
        <v>78412.25</v>
      </c>
    </row>
    <row r="59" spans="1:6" ht="38.25">
      <c r="A59" s="32" t="s">
        <v>56</v>
      </c>
      <c r="B59" s="14" t="s">
        <v>122</v>
      </c>
      <c r="C59" s="32" t="s">
        <v>88</v>
      </c>
      <c r="D59" s="37">
        <v>200500</v>
      </c>
      <c r="E59" s="37">
        <v>122087.75</v>
      </c>
      <c r="F59" s="37">
        <v>78412.25</v>
      </c>
    </row>
    <row r="60" spans="1:6" ht="38.25">
      <c r="A60" s="32" t="s">
        <v>56</v>
      </c>
      <c r="B60" s="14" t="s">
        <v>122</v>
      </c>
      <c r="C60" s="32" t="s">
        <v>89</v>
      </c>
      <c r="D60" s="37">
        <v>0</v>
      </c>
      <c r="E60" s="37">
        <v>121437.67</v>
      </c>
      <c r="F60" s="37">
        <v>-121437.67</v>
      </c>
    </row>
    <row r="61" spans="1:6" ht="38.25">
      <c r="A61" s="32" t="s">
        <v>56</v>
      </c>
      <c r="B61" s="14" t="s">
        <v>122</v>
      </c>
      <c r="C61" s="32" t="s">
        <v>90</v>
      </c>
      <c r="D61" s="37">
        <v>0</v>
      </c>
      <c r="E61" s="37">
        <v>650.08</v>
      </c>
      <c r="F61" s="37">
        <v>-650.08</v>
      </c>
    </row>
    <row r="62" spans="1:6" ht="25.5">
      <c r="A62" s="32" t="s">
        <v>57</v>
      </c>
      <c r="B62" s="14" t="s">
        <v>122</v>
      </c>
      <c r="C62" s="32" t="s">
        <v>91</v>
      </c>
      <c r="D62" s="37">
        <v>0</v>
      </c>
      <c r="E62" s="37">
        <v>0</v>
      </c>
      <c r="F62" s="37">
        <v>0</v>
      </c>
    </row>
    <row r="63" spans="1:6" ht="25.5">
      <c r="A63" s="32" t="s">
        <v>58</v>
      </c>
      <c r="B63" s="14" t="s">
        <v>122</v>
      </c>
      <c r="C63" s="32" t="s">
        <v>92</v>
      </c>
      <c r="D63" s="37">
        <v>0</v>
      </c>
      <c r="E63" s="37">
        <v>0</v>
      </c>
      <c r="F63" s="37">
        <v>0</v>
      </c>
    </row>
    <row r="64" spans="1:6" ht="25.5">
      <c r="A64" s="32" t="s">
        <v>58</v>
      </c>
      <c r="B64" s="14" t="s">
        <v>122</v>
      </c>
      <c r="C64" s="32" t="s">
        <v>248</v>
      </c>
      <c r="D64" s="37">
        <v>0</v>
      </c>
      <c r="E64" s="37">
        <v>0</v>
      </c>
      <c r="F64" s="37">
        <v>0</v>
      </c>
    </row>
    <row r="65" spans="1:6" ht="25.5">
      <c r="A65" s="32" t="s">
        <v>58</v>
      </c>
      <c r="B65" s="14" t="s">
        <v>122</v>
      </c>
      <c r="C65" s="32" t="s">
        <v>93</v>
      </c>
      <c r="D65" s="37">
        <v>0</v>
      </c>
      <c r="E65" s="37">
        <v>0</v>
      </c>
      <c r="F65" s="37">
        <v>0</v>
      </c>
    </row>
    <row r="66" spans="1:6" ht="25.5">
      <c r="A66" s="32" t="s">
        <v>59</v>
      </c>
      <c r="B66" s="14" t="s">
        <v>122</v>
      </c>
      <c r="C66" s="32" t="s">
        <v>94</v>
      </c>
      <c r="D66" s="37">
        <v>2259500</v>
      </c>
      <c r="E66" s="37">
        <v>2125428.55</v>
      </c>
      <c r="F66" s="37">
        <v>134071.45</v>
      </c>
    </row>
    <row r="67" spans="1:6" ht="38.25">
      <c r="A67" s="32" t="s">
        <v>60</v>
      </c>
      <c r="B67" s="14" t="s">
        <v>122</v>
      </c>
      <c r="C67" s="32" t="s">
        <v>95</v>
      </c>
      <c r="D67" s="37">
        <v>1984400</v>
      </c>
      <c r="E67" s="37">
        <v>1703428.03</v>
      </c>
      <c r="F67" s="37">
        <v>280971.97</v>
      </c>
    </row>
    <row r="68" spans="1:6" ht="63.75">
      <c r="A68" s="32" t="s">
        <v>61</v>
      </c>
      <c r="B68" s="14" t="s">
        <v>122</v>
      </c>
      <c r="C68" s="32" t="s">
        <v>96</v>
      </c>
      <c r="D68" s="37">
        <v>1984400</v>
      </c>
      <c r="E68" s="37">
        <v>1703428.03</v>
      </c>
      <c r="F68" s="37">
        <v>280971.97</v>
      </c>
    </row>
    <row r="69" spans="1:6" ht="63.75">
      <c r="A69" s="32" t="s">
        <v>61</v>
      </c>
      <c r="B69" s="14" t="s">
        <v>122</v>
      </c>
      <c r="C69" s="32" t="s">
        <v>97</v>
      </c>
      <c r="D69" s="37">
        <v>0</v>
      </c>
      <c r="E69" s="37">
        <v>1699854.95</v>
      </c>
      <c r="F69" s="37">
        <v>-1699854.95</v>
      </c>
    </row>
    <row r="70" spans="1:6" ht="63.75">
      <c r="A70" s="32" t="s">
        <v>61</v>
      </c>
      <c r="B70" s="14" t="s">
        <v>122</v>
      </c>
      <c r="C70" s="32" t="s">
        <v>98</v>
      </c>
      <c r="D70" s="37">
        <v>0</v>
      </c>
      <c r="E70" s="37">
        <v>2573.08</v>
      </c>
      <c r="F70" s="37">
        <v>-2573.08</v>
      </c>
    </row>
    <row r="71" spans="1:6" ht="63.75">
      <c r="A71" s="32" t="s">
        <v>61</v>
      </c>
      <c r="B71" s="14" t="s">
        <v>122</v>
      </c>
      <c r="C71" s="32" t="s">
        <v>459</v>
      </c>
      <c r="D71" s="37">
        <v>0</v>
      </c>
      <c r="E71" s="37">
        <v>1000</v>
      </c>
      <c r="F71" s="37">
        <v>-1000</v>
      </c>
    </row>
    <row r="72" spans="1:6" ht="38.25">
      <c r="A72" s="32" t="s">
        <v>62</v>
      </c>
      <c r="B72" s="14" t="s">
        <v>122</v>
      </c>
      <c r="C72" s="32" t="s">
        <v>99</v>
      </c>
      <c r="D72" s="37">
        <v>275100</v>
      </c>
      <c r="E72" s="37">
        <v>422000.52</v>
      </c>
      <c r="F72" s="37">
        <v>-146900.52</v>
      </c>
    </row>
    <row r="73" spans="1:6" ht="63.75">
      <c r="A73" s="32" t="s">
        <v>63</v>
      </c>
      <c r="B73" s="14" t="s">
        <v>122</v>
      </c>
      <c r="C73" s="32" t="s">
        <v>100</v>
      </c>
      <c r="D73" s="37">
        <v>275100</v>
      </c>
      <c r="E73" s="37">
        <v>422000.52</v>
      </c>
      <c r="F73" s="37">
        <v>-146900.52</v>
      </c>
    </row>
    <row r="74" spans="1:6" ht="63.75">
      <c r="A74" s="32" t="s">
        <v>63</v>
      </c>
      <c r="B74" s="14" t="s">
        <v>122</v>
      </c>
      <c r="C74" s="32" t="s">
        <v>101</v>
      </c>
      <c r="D74" s="37">
        <v>0</v>
      </c>
      <c r="E74" s="37">
        <v>421349.33</v>
      </c>
      <c r="F74" s="37">
        <v>-421349.33</v>
      </c>
    </row>
    <row r="75" spans="1:6" ht="63.75">
      <c r="A75" s="32" t="s">
        <v>63</v>
      </c>
      <c r="B75" s="14" t="s">
        <v>122</v>
      </c>
      <c r="C75" s="32" t="s">
        <v>423</v>
      </c>
      <c r="D75" s="37">
        <v>0</v>
      </c>
      <c r="E75" s="37">
        <v>651.19</v>
      </c>
      <c r="F75" s="37">
        <v>-651.19</v>
      </c>
    </row>
    <row r="76" spans="1:6" ht="63.75">
      <c r="A76" s="32" t="s">
        <v>63</v>
      </c>
      <c r="B76" s="14" t="s">
        <v>122</v>
      </c>
      <c r="C76" s="32" t="s">
        <v>473</v>
      </c>
      <c r="D76" s="37">
        <v>0</v>
      </c>
      <c r="E76" s="37">
        <v>0</v>
      </c>
      <c r="F76" s="37">
        <v>0</v>
      </c>
    </row>
    <row r="77" spans="1:6" ht="38.25">
      <c r="A77" s="32" t="s">
        <v>418</v>
      </c>
      <c r="B77" s="14" t="s">
        <v>122</v>
      </c>
      <c r="C77" s="32" t="s">
        <v>424</v>
      </c>
      <c r="D77" s="37">
        <v>0</v>
      </c>
      <c r="E77" s="37">
        <v>52.44</v>
      </c>
      <c r="F77" s="37">
        <v>-52.44</v>
      </c>
    </row>
    <row r="78" spans="1:6" ht="25.5">
      <c r="A78" s="32" t="s">
        <v>419</v>
      </c>
      <c r="B78" s="14" t="s">
        <v>122</v>
      </c>
      <c r="C78" s="32" t="s">
        <v>425</v>
      </c>
      <c r="D78" s="37">
        <v>0</v>
      </c>
      <c r="E78" s="37">
        <v>52.44</v>
      </c>
      <c r="F78" s="37">
        <v>-52.44</v>
      </c>
    </row>
    <row r="79" spans="1:6" ht="25.5">
      <c r="A79" s="32" t="s">
        <v>420</v>
      </c>
      <c r="B79" s="14" t="s">
        <v>122</v>
      </c>
      <c r="C79" s="32" t="s">
        <v>426</v>
      </c>
      <c r="D79" s="37">
        <v>0</v>
      </c>
      <c r="E79" s="37">
        <v>52.44</v>
      </c>
      <c r="F79" s="37">
        <v>-52.44</v>
      </c>
    </row>
    <row r="80" spans="1:6" ht="38.25">
      <c r="A80" s="32" t="s">
        <v>445</v>
      </c>
      <c r="B80" s="14" t="s">
        <v>122</v>
      </c>
      <c r="C80" s="32" t="s">
        <v>460</v>
      </c>
      <c r="D80" s="37">
        <v>0</v>
      </c>
      <c r="E80" s="37">
        <v>31</v>
      </c>
      <c r="F80" s="37">
        <v>-31</v>
      </c>
    </row>
    <row r="81" spans="1:6" ht="38.25">
      <c r="A81" s="32" t="s">
        <v>421</v>
      </c>
      <c r="B81" s="14" t="s">
        <v>122</v>
      </c>
      <c r="C81" s="32" t="s">
        <v>461</v>
      </c>
      <c r="D81" s="37">
        <v>0</v>
      </c>
      <c r="E81" s="37">
        <v>31</v>
      </c>
      <c r="F81" s="37">
        <v>-31</v>
      </c>
    </row>
    <row r="82" spans="1:6" ht="38.25">
      <c r="A82" s="32" t="s">
        <v>421</v>
      </c>
      <c r="B82" s="14" t="s">
        <v>122</v>
      </c>
      <c r="C82" s="32" t="s">
        <v>427</v>
      </c>
      <c r="D82" s="37">
        <v>0</v>
      </c>
      <c r="E82" s="37">
        <v>21.44</v>
      </c>
      <c r="F82" s="37">
        <v>-21.44</v>
      </c>
    </row>
    <row r="83" spans="1:6" ht="25.5">
      <c r="A83" s="32" t="s">
        <v>198</v>
      </c>
      <c r="B83" s="14" t="s">
        <v>122</v>
      </c>
      <c r="C83" s="32" t="s">
        <v>102</v>
      </c>
      <c r="D83" s="37">
        <v>658400</v>
      </c>
      <c r="E83" s="37">
        <v>729487.89</v>
      </c>
      <c r="F83" s="37">
        <v>-71087.89</v>
      </c>
    </row>
    <row r="84" spans="1:6" ht="38.25">
      <c r="A84" s="32" t="s">
        <v>64</v>
      </c>
      <c r="B84" s="14" t="s">
        <v>122</v>
      </c>
      <c r="C84" s="32" t="s">
        <v>103</v>
      </c>
      <c r="D84" s="37">
        <v>658400</v>
      </c>
      <c r="E84" s="37">
        <v>729487.89</v>
      </c>
      <c r="F84" s="37">
        <v>-71087.89</v>
      </c>
    </row>
    <row r="85" spans="1:6" ht="76.5">
      <c r="A85" s="32" t="s">
        <v>266</v>
      </c>
      <c r="B85" s="14" t="s">
        <v>122</v>
      </c>
      <c r="C85" s="32" t="s">
        <v>104</v>
      </c>
      <c r="D85" s="37">
        <v>658400</v>
      </c>
      <c r="E85" s="37">
        <v>729487.89</v>
      </c>
      <c r="F85" s="37">
        <v>-71087.89</v>
      </c>
    </row>
    <row r="86" spans="1:6" ht="63.75">
      <c r="A86" s="32" t="s">
        <v>65</v>
      </c>
      <c r="B86" s="14" t="s">
        <v>122</v>
      </c>
      <c r="C86" s="32" t="s">
        <v>105</v>
      </c>
      <c r="D86" s="37">
        <v>658400</v>
      </c>
      <c r="E86" s="37">
        <v>729487.89</v>
      </c>
      <c r="F86" s="37">
        <v>-71087.89</v>
      </c>
    </row>
    <row r="87" spans="1:6" ht="76.5">
      <c r="A87" s="32" t="s">
        <v>66</v>
      </c>
      <c r="B87" s="14" t="s">
        <v>122</v>
      </c>
      <c r="C87" s="32" t="s">
        <v>261</v>
      </c>
      <c r="D87" s="37">
        <v>658400</v>
      </c>
      <c r="E87" s="37">
        <v>729487.89</v>
      </c>
      <c r="F87" s="37">
        <v>-71087.89</v>
      </c>
    </row>
    <row r="88" spans="1:6" ht="25.5">
      <c r="A88" s="32" t="s">
        <v>198</v>
      </c>
      <c r="B88" s="14" t="s">
        <v>122</v>
      </c>
      <c r="C88" s="32" t="s">
        <v>251</v>
      </c>
      <c r="D88" s="37">
        <v>451300</v>
      </c>
      <c r="E88" s="37">
        <v>527072.52</v>
      </c>
      <c r="F88" s="37">
        <v>-75772.52</v>
      </c>
    </row>
    <row r="89" spans="1:6" ht="25.5">
      <c r="A89" s="32" t="s">
        <v>254</v>
      </c>
      <c r="B89" s="14" t="s">
        <v>122</v>
      </c>
      <c r="C89" s="32" t="s">
        <v>252</v>
      </c>
      <c r="D89" s="37">
        <v>451300</v>
      </c>
      <c r="E89" s="37">
        <v>527072.52</v>
      </c>
      <c r="F89" s="37">
        <v>-75772.52</v>
      </c>
    </row>
    <row r="90" spans="1:6" ht="51">
      <c r="A90" s="32" t="s">
        <v>267</v>
      </c>
      <c r="B90" s="14" t="s">
        <v>122</v>
      </c>
      <c r="C90" s="32" t="s">
        <v>253</v>
      </c>
      <c r="D90" s="37">
        <v>451300</v>
      </c>
      <c r="E90" s="37">
        <v>527072.52</v>
      </c>
      <c r="F90" s="37">
        <v>-75772.52</v>
      </c>
    </row>
    <row r="91" spans="1:6" ht="51">
      <c r="A91" s="32" t="s">
        <v>255</v>
      </c>
      <c r="B91" s="14" t="s">
        <v>122</v>
      </c>
      <c r="C91" s="32" t="s">
        <v>262</v>
      </c>
      <c r="D91" s="37">
        <v>451300</v>
      </c>
      <c r="E91" s="37">
        <v>527072.52</v>
      </c>
      <c r="F91" s="37">
        <v>-75772.52</v>
      </c>
    </row>
    <row r="92" spans="1:6" ht="25.5">
      <c r="A92" s="32" t="s">
        <v>198</v>
      </c>
      <c r="B92" s="14" t="s">
        <v>122</v>
      </c>
      <c r="C92" s="32" t="s">
        <v>106</v>
      </c>
      <c r="D92" s="37">
        <v>157400</v>
      </c>
      <c r="E92" s="37">
        <v>174520.7</v>
      </c>
      <c r="F92" s="37">
        <v>-17120.7</v>
      </c>
    </row>
    <row r="93" spans="1:6" ht="25.5">
      <c r="A93" s="32" t="s">
        <v>67</v>
      </c>
      <c r="B93" s="14" t="s">
        <v>122</v>
      </c>
      <c r="C93" s="32" t="s">
        <v>107</v>
      </c>
      <c r="D93" s="37">
        <v>17600</v>
      </c>
      <c r="E93" s="37">
        <v>18020</v>
      </c>
      <c r="F93" s="37">
        <v>-420</v>
      </c>
    </row>
    <row r="94" spans="1:6" ht="38.25">
      <c r="A94" s="32" t="s">
        <v>68</v>
      </c>
      <c r="B94" s="14" t="s">
        <v>122</v>
      </c>
      <c r="C94" s="32" t="s">
        <v>108</v>
      </c>
      <c r="D94" s="37">
        <v>17600</v>
      </c>
      <c r="E94" s="37">
        <v>18020</v>
      </c>
      <c r="F94" s="37">
        <v>-420</v>
      </c>
    </row>
    <row r="95" spans="1:6" ht="38.25">
      <c r="A95" s="32" t="s">
        <v>68</v>
      </c>
      <c r="B95" s="14" t="s">
        <v>122</v>
      </c>
      <c r="C95" s="32" t="s">
        <v>263</v>
      </c>
      <c r="D95" s="37">
        <v>17600</v>
      </c>
      <c r="E95" s="37">
        <v>18020</v>
      </c>
      <c r="F95" s="37">
        <v>-420</v>
      </c>
    </row>
    <row r="96" spans="1:6" ht="76.5">
      <c r="A96" s="32" t="s">
        <v>256</v>
      </c>
      <c r="B96" s="14" t="s">
        <v>122</v>
      </c>
      <c r="C96" s="32" t="s">
        <v>264</v>
      </c>
      <c r="D96" s="37">
        <v>0</v>
      </c>
      <c r="E96" s="37">
        <v>0</v>
      </c>
      <c r="F96" s="37">
        <v>0</v>
      </c>
    </row>
    <row r="97" spans="1:6" ht="63.75">
      <c r="A97" s="32" t="s">
        <v>69</v>
      </c>
      <c r="B97" s="14" t="s">
        <v>122</v>
      </c>
      <c r="C97" s="32" t="s">
        <v>109</v>
      </c>
      <c r="D97" s="37">
        <v>17600</v>
      </c>
      <c r="E97" s="37">
        <v>18020</v>
      </c>
      <c r="F97" s="37">
        <v>-420</v>
      </c>
    </row>
    <row r="98" spans="1:6" ht="38.25">
      <c r="A98" s="32" t="s">
        <v>64</v>
      </c>
      <c r="B98" s="14" t="s">
        <v>122</v>
      </c>
      <c r="C98" s="32" t="s">
        <v>110</v>
      </c>
      <c r="D98" s="37">
        <v>139800</v>
      </c>
      <c r="E98" s="37">
        <v>142800.7</v>
      </c>
      <c r="F98" s="37">
        <v>-3000.7</v>
      </c>
    </row>
    <row r="99" spans="1:6" ht="76.5">
      <c r="A99" s="32" t="s">
        <v>266</v>
      </c>
      <c r="B99" s="14" t="s">
        <v>122</v>
      </c>
      <c r="C99" s="32" t="s">
        <v>111</v>
      </c>
      <c r="D99" s="37">
        <v>139800</v>
      </c>
      <c r="E99" s="37">
        <v>142800.7</v>
      </c>
      <c r="F99" s="37">
        <v>-3000.7</v>
      </c>
    </row>
    <row r="100" spans="1:6" ht="76.5">
      <c r="A100" s="32" t="s">
        <v>268</v>
      </c>
      <c r="B100" s="14" t="s">
        <v>122</v>
      </c>
      <c r="C100" s="32" t="s">
        <v>112</v>
      </c>
      <c r="D100" s="37">
        <v>139800</v>
      </c>
      <c r="E100" s="37">
        <v>142800.7</v>
      </c>
      <c r="F100" s="37">
        <v>-3000.7</v>
      </c>
    </row>
    <row r="101" spans="1:6" ht="51">
      <c r="A101" s="32" t="s">
        <v>70</v>
      </c>
      <c r="B101" s="14" t="s">
        <v>122</v>
      </c>
      <c r="C101" s="32" t="s">
        <v>113</v>
      </c>
      <c r="D101" s="37">
        <v>139800</v>
      </c>
      <c r="E101" s="37">
        <v>142800.7</v>
      </c>
      <c r="F101" s="37">
        <v>-3000.7</v>
      </c>
    </row>
    <row r="102" spans="1:6" ht="25.5">
      <c r="A102" s="32" t="s">
        <v>490</v>
      </c>
      <c r="B102" s="14" t="s">
        <v>122</v>
      </c>
      <c r="C102" s="32" t="s">
        <v>496</v>
      </c>
      <c r="D102" s="37">
        <v>0</v>
      </c>
      <c r="E102" s="37">
        <v>13700</v>
      </c>
      <c r="F102" s="37">
        <v>-13700</v>
      </c>
    </row>
    <row r="103" spans="1:6" ht="25.5">
      <c r="A103" s="32" t="s">
        <v>511</v>
      </c>
      <c r="B103" s="14" t="s">
        <v>122</v>
      </c>
      <c r="C103" s="32" t="s">
        <v>516</v>
      </c>
      <c r="D103" s="37">
        <v>0</v>
      </c>
      <c r="E103" s="37">
        <v>0</v>
      </c>
      <c r="F103" s="37">
        <v>0</v>
      </c>
    </row>
    <row r="104" spans="1:6" ht="25.5">
      <c r="A104" s="32" t="s">
        <v>512</v>
      </c>
      <c r="B104" s="14" t="s">
        <v>122</v>
      </c>
      <c r="C104" s="32" t="s">
        <v>517</v>
      </c>
      <c r="D104" s="37">
        <v>0</v>
      </c>
      <c r="E104" s="37">
        <v>0</v>
      </c>
      <c r="F104" s="37">
        <v>0</v>
      </c>
    </row>
    <row r="105" spans="1:6" ht="25.5">
      <c r="A105" s="32" t="s">
        <v>491</v>
      </c>
      <c r="B105" s="14" t="s">
        <v>122</v>
      </c>
      <c r="C105" s="32" t="s">
        <v>497</v>
      </c>
      <c r="D105" s="37">
        <v>0</v>
      </c>
      <c r="E105" s="37">
        <v>13700</v>
      </c>
      <c r="F105" s="37">
        <v>-13700</v>
      </c>
    </row>
    <row r="106" spans="1:6" ht="25.5">
      <c r="A106" s="32" t="s">
        <v>492</v>
      </c>
      <c r="B106" s="14" t="s">
        <v>122</v>
      </c>
      <c r="C106" s="32" t="s">
        <v>498</v>
      </c>
      <c r="D106" s="37">
        <v>0</v>
      </c>
      <c r="E106" s="37">
        <v>13700</v>
      </c>
      <c r="F106" s="37">
        <v>-13700</v>
      </c>
    </row>
    <row r="107" spans="1:6" ht="25.5">
      <c r="A107" s="32" t="s">
        <v>71</v>
      </c>
      <c r="B107" s="14" t="s">
        <v>122</v>
      </c>
      <c r="C107" s="32" t="s">
        <v>114</v>
      </c>
      <c r="D107" s="37">
        <v>3307700</v>
      </c>
      <c r="E107" s="37">
        <v>3149783.92</v>
      </c>
      <c r="F107" s="37">
        <v>157916.08</v>
      </c>
    </row>
    <row r="108" spans="1:6" ht="25.5">
      <c r="A108" s="32" t="s">
        <v>72</v>
      </c>
      <c r="B108" s="14" t="s">
        <v>122</v>
      </c>
      <c r="C108" s="32" t="s">
        <v>115</v>
      </c>
      <c r="D108" s="37">
        <v>3307700</v>
      </c>
      <c r="E108" s="37">
        <v>3149783.92</v>
      </c>
      <c r="F108" s="37">
        <v>157916.08</v>
      </c>
    </row>
    <row r="109" spans="1:6" ht="25.5">
      <c r="A109" s="32" t="s">
        <v>210</v>
      </c>
      <c r="B109" s="14" t="s">
        <v>122</v>
      </c>
      <c r="C109" s="32" t="s">
        <v>213</v>
      </c>
      <c r="D109" s="37">
        <v>2646600</v>
      </c>
      <c r="E109" s="37">
        <v>2546600</v>
      </c>
      <c r="F109" s="37">
        <v>100000</v>
      </c>
    </row>
    <row r="110" spans="1:6" ht="25.5">
      <c r="A110" s="32" t="s">
        <v>211</v>
      </c>
      <c r="B110" s="14" t="s">
        <v>122</v>
      </c>
      <c r="C110" s="32" t="s">
        <v>214</v>
      </c>
      <c r="D110" s="37">
        <v>2646600</v>
      </c>
      <c r="E110" s="37">
        <v>2546600</v>
      </c>
      <c r="F110" s="37">
        <v>100000</v>
      </c>
    </row>
    <row r="111" spans="1:6" ht="25.5">
      <c r="A111" s="32" t="s">
        <v>212</v>
      </c>
      <c r="B111" s="14" t="s">
        <v>122</v>
      </c>
      <c r="C111" s="32" t="s">
        <v>215</v>
      </c>
      <c r="D111" s="37">
        <v>2646600</v>
      </c>
      <c r="E111" s="37">
        <v>2546600</v>
      </c>
      <c r="F111" s="37">
        <v>100000</v>
      </c>
    </row>
    <row r="112" spans="1:6" ht="25.5">
      <c r="A112" s="32" t="s">
        <v>73</v>
      </c>
      <c r="B112" s="14" t="s">
        <v>122</v>
      </c>
      <c r="C112" s="32" t="s">
        <v>116</v>
      </c>
      <c r="D112" s="37">
        <v>139500</v>
      </c>
      <c r="E112" s="37">
        <v>139500</v>
      </c>
      <c r="F112" s="37">
        <v>0</v>
      </c>
    </row>
    <row r="113" spans="1:6" ht="38.25">
      <c r="A113" s="32" t="s">
        <v>74</v>
      </c>
      <c r="B113" s="14" t="s">
        <v>122</v>
      </c>
      <c r="C113" s="32" t="s">
        <v>117</v>
      </c>
      <c r="D113" s="37">
        <v>139300</v>
      </c>
      <c r="E113" s="37">
        <v>139300</v>
      </c>
      <c r="F113" s="37">
        <v>0</v>
      </c>
    </row>
    <row r="114" spans="1:6" ht="38.25">
      <c r="A114" s="32" t="s">
        <v>75</v>
      </c>
      <c r="B114" s="14" t="s">
        <v>122</v>
      </c>
      <c r="C114" s="32" t="s">
        <v>118</v>
      </c>
      <c r="D114" s="37">
        <v>139300</v>
      </c>
      <c r="E114" s="37">
        <v>139300</v>
      </c>
      <c r="F114" s="37">
        <v>0</v>
      </c>
    </row>
    <row r="115" spans="1:6" ht="38.25">
      <c r="A115" s="32" t="s">
        <v>241</v>
      </c>
      <c r="B115" s="14" t="s">
        <v>122</v>
      </c>
      <c r="C115" s="32" t="s">
        <v>249</v>
      </c>
      <c r="D115" s="37">
        <v>200</v>
      </c>
      <c r="E115" s="37">
        <v>200</v>
      </c>
      <c r="F115" s="37">
        <v>0</v>
      </c>
    </row>
    <row r="116" spans="1:6" ht="38.25">
      <c r="A116" s="32" t="s">
        <v>242</v>
      </c>
      <c r="B116" s="14" t="s">
        <v>122</v>
      </c>
      <c r="C116" s="32" t="s">
        <v>250</v>
      </c>
      <c r="D116" s="37">
        <v>200</v>
      </c>
      <c r="E116" s="37">
        <v>200</v>
      </c>
      <c r="F116" s="37">
        <v>0</v>
      </c>
    </row>
    <row r="117" spans="1:6" ht="25.5">
      <c r="A117" s="32" t="s">
        <v>76</v>
      </c>
      <c r="B117" s="14" t="s">
        <v>122</v>
      </c>
      <c r="C117" s="32" t="s">
        <v>119</v>
      </c>
      <c r="D117" s="37">
        <v>521600</v>
      </c>
      <c r="E117" s="37">
        <v>463683.92</v>
      </c>
      <c r="F117" s="37">
        <v>57916.08</v>
      </c>
    </row>
    <row r="118" spans="1:6" ht="51">
      <c r="A118" s="32" t="s">
        <v>77</v>
      </c>
      <c r="B118" s="14" t="s">
        <v>122</v>
      </c>
      <c r="C118" s="32" t="s">
        <v>120</v>
      </c>
      <c r="D118" s="37">
        <v>521600</v>
      </c>
      <c r="E118" s="37">
        <v>463683.92</v>
      </c>
      <c r="F118" s="37">
        <v>57916.08</v>
      </c>
    </row>
    <row r="119" spans="1:6" ht="51">
      <c r="A119" s="32" t="s">
        <v>199</v>
      </c>
      <c r="B119" s="14" t="s">
        <v>122</v>
      </c>
      <c r="C119" s="32" t="s">
        <v>121</v>
      </c>
      <c r="D119" s="37">
        <v>521600</v>
      </c>
      <c r="E119" s="37">
        <v>463683.92</v>
      </c>
      <c r="F119" s="37">
        <v>57916.08</v>
      </c>
    </row>
    <row r="120" spans="1:6" ht="76.5">
      <c r="A120" s="32" t="s">
        <v>446</v>
      </c>
      <c r="B120" s="14" t="s">
        <v>122</v>
      </c>
      <c r="C120" s="32" t="s">
        <v>462</v>
      </c>
      <c r="D120" s="37">
        <v>0</v>
      </c>
      <c r="E120" s="37">
        <v>0</v>
      </c>
      <c r="F120" s="37">
        <v>0</v>
      </c>
    </row>
    <row r="121" spans="1:6" ht="76.5">
      <c r="A121" s="32" t="s">
        <v>447</v>
      </c>
      <c r="B121" s="14" t="s">
        <v>122</v>
      </c>
      <c r="C121" s="32" t="s">
        <v>463</v>
      </c>
      <c r="D121" s="37">
        <v>0</v>
      </c>
      <c r="E121" s="37">
        <v>0</v>
      </c>
      <c r="F121" s="37">
        <v>0</v>
      </c>
    </row>
  </sheetData>
  <mergeCells count="7">
    <mergeCell ref="F15:F16"/>
    <mergeCell ref="E15:E16"/>
    <mergeCell ref="D15:D16"/>
    <mergeCell ref="A2:C2"/>
    <mergeCell ref="A15:A16"/>
    <mergeCell ref="B15:B16"/>
    <mergeCell ref="C15:C16"/>
  </mergeCells>
  <printOptions/>
  <pageMargins left="0.3937007874015748" right="0.3937007874015748" top="1.3779527559055118" bottom="0.1968503937007874" header="0.5118110236220472" footer="0.5118110236220472"/>
  <pageSetup fitToHeight="16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234"/>
  <sheetViews>
    <sheetView workbookViewId="0" topLeftCell="A1">
      <selection activeCell="D7" sqref="D7"/>
    </sheetView>
  </sheetViews>
  <sheetFormatPr defaultColWidth="9.140625" defaultRowHeight="12"/>
  <cols>
    <col min="1" max="1" width="26.421875" style="3" bestFit="1" customWidth="1"/>
    <col min="2" max="2" width="11.421875" style="35" bestFit="1" customWidth="1"/>
    <col min="3" max="3" width="27.8515625" style="3" customWidth="1"/>
    <col min="4" max="4" width="19.421875" style="33" customWidth="1"/>
    <col min="5" max="5" width="14.7109375" style="33" customWidth="1"/>
    <col min="6" max="6" width="17.140625" style="33" customWidth="1"/>
    <col min="7" max="7" width="10.7109375" style="3" bestFit="1" customWidth="1"/>
    <col min="8" max="9" width="9.28125" style="3" customWidth="1"/>
    <col min="10" max="10" width="9.00390625" style="3" customWidth="1"/>
    <col min="11" max="13" width="9.28125" style="3" hidden="1" customWidth="1"/>
    <col min="14" max="14" width="8.421875" style="3" hidden="1" customWidth="1"/>
    <col min="15" max="20" width="9.28125" style="3" hidden="1" customWidth="1"/>
    <col min="21" max="21" width="9.140625" style="3" hidden="1" customWidth="1"/>
    <col min="22" max="29" width="9.28125" style="3" hidden="1" customWidth="1"/>
    <col min="30" max="30" width="9.00390625" style="3" customWidth="1"/>
    <col min="31" max="31" width="9.28125" style="3" hidden="1" customWidth="1"/>
    <col min="32" max="32" width="9.28125" style="3" customWidth="1"/>
    <col min="33" max="33" width="5.7109375" style="3" customWidth="1"/>
    <col min="34" max="34" width="9.28125" style="3" hidden="1" customWidth="1"/>
    <col min="35" max="35" width="9.140625" style="3" hidden="1" customWidth="1"/>
    <col min="36" max="44" width="9.28125" style="3" hidden="1" customWidth="1"/>
    <col min="45" max="45" width="2.7109375" style="3" hidden="1" customWidth="1"/>
    <col min="46" max="56" width="9.28125" style="3" hidden="1" customWidth="1"/>
    <col min="57" max="57" width="9.28125" style="3" customWidth="1"/>
    <col min="58" max="58" width="2.140625" style="3" customWidth="1"/>
    <col min="59" max="59" width="9.28125" style="3" hidden="1" customWidth="1"/>
    <col min="60" max="60" width="0.13671875" style="3" customWidth="1"/>
    <col min="61" max="61" width="5.421875" style="3" customWidth="1"/>
    <col min="62" max="62" width="9.28125" style="3" hidden="1" customWidth="1"/>
    <col min="63" max="63" width="9.140625" style="3" hidden="1" customWidth="1"/>
    <col min="64" max="76" width="9.28125" style="3" hidden="1" customWidth="1"/>
    <col min="77" max="77" width="3.7109375" style="3" hidden="1" customWidth="1"/>
    <col min="78" max="86" width="9.28125" style="3" hidden="1" customWidth="1"/>
    <col min="87" max="88" width="9.28125" style="3" customWidth="1"/>
    <col min="89" max="89" width="0.85546875" style="3" customWidth="1"/>
    <col min="90" max="90" width="9.28125" style="3" customWidth="1"/>
    <col min="91" max="91" width="4.00390625" style="3" customWidth="1"/>
    <col min="92" max="92" width="8.7109375" style="3" hidden="1" customWidth="1"/>
    <col min="93" max="93" width="9.28125" style="3" hidden="1" customWidth="1"/>
    <col min="94" max="94" width="8.140625" style="3" hidden="1" customWidth="1"/>
    <col min="95" max="96" width="9.28125" style="3" hidden="1" customWidth="1"/>
    <col min="97" max="97" width="6.00390625" style="3" hidden="1" customWidth="1"/>
    <col min="98" max="103" width="9.28125" style="3" hidden="1" customWidth="1"/>
    <col min="104" max="16384" width="9.28125" style="3" customWidth="1"/>
  </cols>
  <sheetData>
    <row r="1" spans="4:6" ht="11.25">
      <c r="D1" s="44"/>
      <c r="E1" s="44"/>
      <c r="F1" s="33" t="s">
        <v>41</v>
      </c>
    </row>
    <row r="2" spans="3:103" ht="12.75">
      <c r="C2" s="3" t="s">
        <v>26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2"/>
      <c r="CC2" s="2"/>
      <c r="CD2" s="2"/>
      <c r="CE2" s="2"/>
      <c r="CJ2" s="4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</row>
    <row r="3" spans="7:103" ht="12.75"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2"/>
      <c r="CC3" s="2"/>
      <c r="CD3" s="2"/>
      <c r="CE3" s="2"/>
      <c r="CJ3" s="4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</row>
    <row r="4" spans="1:103" ht="13.5" customHeight="1">
      <c r="A4" s="39" t="s">
        <v>14</v>
      </c>
      <c r="B4" s="45" t="s">
        <v>15</v>
      </c>
      <c r="C4" s="39" t="s">
        <v>42</v>
      </c>
      <c r="D4" s="41" t="s">
        <v>16</v>
      </c>
      <c r="E4" s="43" t="s">
        <v>27</v>
      </c>
      <c r="F4" s="41" t="s">
        <v>31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2"/>
      <c r="CC4" s="2"/>
      <c r="CD4" s="2"/>
      <c r="CE4" s="2"/>
      <c r="CJ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</row>
    <row r="5" spans="1:103" ht="24" customHeight="1">
      <c r="A5" s="39"/>
      <c r="B5" s="45"/>
      <c r="C5" s="39"/>
      <c r="D5" s="41"/>
      <c r="E5" s="43"/>
      <c r="F5" s="41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2"/>
      <c r="CC5" s="2"/>
      <c r="CD5" s="2"/>
      <c r="CE5" s="2"/>
      <c r="CJ5" s="4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</row>
    <row r="6" spans="1:103" ht="13.5" customHeight="1">
      <c r="A6" s="12">
        <v>1</v>
      </c>
      <c r="B6" s="36">
        <v>2</v>
      </c>
      <c r="C6" s="12">
        <v>3</v>
      </c>
      <c r="D6" s="10">
        <v>4</v>
      </c>
      <c r="E6" s="34">
        <v>5</v>
      </c>
      <c r="F6" s="10">
        <v>6</v>
      </c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2"/>
      <c r="CC6" s="2"/>
      <c r="CD6" s="2"/>
      <c r="CE6" s="2"/>
      <c r="CJ6" s="4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1:7" ht="25.5">
      <c r="A7" s="32" t="s">
        <v>145</v>
      </c>
      <c r="B7" s="7">
        <v>200</v>
      </c>
      <c r="C7" s="31" t="s">
        <v>28</v>
      </c>
      <c r="D7" s="37">
        <v>10443800</v>
      </c>
      <c r="E7" s="37">
        <v>8476961.65</v>
      </c>
      <c r="F7" s="37">
        <v>1966838.35</v>
      </c>
      <c r="G7" s="24"/>
    </row>
    <row r="8" spans="1:6" ht="38.25">
      <c r="A8" s="32" t="s">
        <v>218</v>
      </c>
      <c r="B8" s="7">
        <v>200</v>
      </c>
      <c r="C8" s="32" t="s">
        <v>123</v>
      </c>
      <c r="D8" s="37">
        <v>10443800</v>
      </c>
      <c r="E8" s="37">
        <v>8476961.65</v>
      </c>
      <c r="F8" s="37">
        <v>1966838.35</v>
      </c>
    </row>
    <row r="9" spans="1:6" ht="25.5">
      <c r="A9" s="32" t="s">
        <v>146</v>
      </c>
      <c r="B9" s="7">
        <v>200</v>
      </c>
      <c r="C9" s="32" t="s">
        <v>124</v>
      </c>
      <c r="D9" s="37">
        <v>5097800</v>
      </c>
      <c r="E9" s="37">
        <v>3844969.8</v>
      </c>
      <c r="F9" s="37">
        <v>1252830.2</v>
      </c>
    </row>
    <row r="10" spans="1:6" ht="76.5">
      <c r="A10" s="32" t="s">
        <v>219</v>
      </c>
      <c r="B10" s="7">
        <v>200</v>
      </c>
      <c r="C10" s="32" t="s">
        <v>125</v>
      </c>
      <c r="D10" s="37">
        <v>674300</v>
      </c>
      <c r="E10" s="37">
        <v>536168.69</v>
      </c>
      <c r="F10" s="37">
        <v>138131.31</v>
      </c>
    </row>
    <row r="11" spans="1:6" ht="114.75">
      <c r="A11" s="32" t="s">
        <v>147</v>
      </c>
      <c r="B11" s="7">
        <v>200</v>
      </c>
      <c r="C11" s="32" t="s">
        <v>126</v>
      </c>
      <c r="D11" s="37">
        <v>674300</v>
      </c>
      <c r="E11" s="37">
        <v>536168.69</v>
      </c>
      <c r="F11" s="37">
        <v>138131.31</v>
      </c>
    </row>
    <row r="12" spans="1:6" ht="25.5">
      <c r="A12" s="32" t="s">
        <v>148</v>
      </c>
      <c r="B12" s="7">
        <v>200</v>
      </c>
      <c r="C12" s="32" t="s">
        <v>127</v>
      </c>
      <c r="D12" s="37">
        <v>674300</v>
      </c>
      <c r="E12" s="37">
        <v>536168.69</v>
      </c>
      <c r="F12" s="37">
        <v>138131.31</v>
      </c>
    </row>
    <row r="13" spans="1:6" ht="25.5">
      <c r="A13" s="32" t="s">
        <v>396</v>
      </c>
      <c r="B13" s="7">
        <v>200</v>
      </c>
      <c r="C13" s="32" t="s">
        <v>269</v>
      </c>
      <c r="D13" s="37">
        <v>651600</v>
      </c>
      <c r="E13" s="37">
        <v>513618.05</v>
      </c>
      <c r="F13" s="37">
        <v>137981.95</v>
      </c>
    </row>
    <row r="14" spans="1:6" ht="12.75">
      <c r="A14" s="32" t="s">
        <v>149</v>
      </c>
      <c r="B14" s="7">
        <v>200</v>
      </c>
      <c r="C14" s="32" t="s">
        <v>270</v>
      </c>
      <c r="D14" s="37">
        <v>651600</v>
      </c>
      <c r="E14" s="37">
        <v>513618.05</v>
      </c>
      <c r="F14" s="37">
        <v>137981.95</v>
      </c>
    </row>
    <row r="15" spans="1:6" ht="38.25">
      <c r="A15" s="32" t="s">
        <v>200</v>
      </c>
      <c r="B15" s="7">
        <v>200</v>
      </c>
      <c r="C15" s="32" t="s">
        <v>271</v>
      </c>
      <c r="D15" s="37">
        <v>651600</v>
      </c>
      <c r="E15" s="37">
        <v>513618.05</v>
      </c>
      <c r="F15" s="37">
        <v>137981.95</v>
      </c>
    </row>
    <row r="16" spans="1:6" ht="12.75">
      <c r="A16" s="32" t="s">
        <v>150</v>
      </c>
      <c r="B16" s="7">
        <v>200</v>
      </c>
      <c r="C16" s="32" t="s">
        <v>272</v>
      </c>
      <c r="D16" s="37">
        <v>500500</v>
      </c>
      <c r="E16" s="37">
        <v>397962.47</v>
      </c>
      <c r="F16" s="37">
        <v>102537.53</v>
      </c>
    </row>
    <row r="17" spans="1:6" ht="38.25">
      <c r="A17" s="32" t="s">
        <v>201</v>
      </c>
      <c r="B17" s="7">
        <v>200</v>
      </c>
      <c r="C17" s="32" t="s">
        <v>273</v>
      </c>
      <c r="D17" s="37">
        <v>151100</v>
      </c>
      <c r="E17" s="37">
        <v>115655.58</v>
      </c>
      <c r="F17" s="37">
        <v>35444.42</v>
      </c>
    </row>
    <row r="18" spans="1:6" ht="51">
      <c r="A18" s="32" t="s">
        <v>397</v>
      </c>
      <c r="B18" s="7">
        <v>200</v>
      </c>
      <c r="C18" s="32" t="s">
        <v>274</v>
      </c>
      <c r="D18" s="37">
        <v>22700</v>
      </c>
      <c r="E18" s="37">
        <v>22550.64</v>
      </c>
      <c r="F18" s="37">
        <v>149.36</v>
      </c>
    </row>
    <row r="19" spans="1:6" ht="12.75">
      <c r="A19" s="32" t="s">
        <v>149</v>
      </c>
      <c r="B19" s="7">
        <v>200</v>
      </c>
      <c r="C19" s="32" t="s">
        <v>275</v>
      </c>
      <c r="D19" s="37">
        <v>22700</v>
      </c>
      <c r="E19" s="37">
        <v>22550.64</v>
      </c>
      <c r="F19" s="37">
        <v>149.36</v>
      </c>
    </row>
    <row r="20" spans="1:6" ht="38.25">
      <c r="A20" s="32" t="s">
        <v>200</v>
      </c>
      <c r="B20" s="7">
        <v>200</v>
      </c>
      <c r="C20" s="32" t="s">
        <v>276</v>
      </c>
      <c r="D20" s="37">
        <v>22700</v>
      </c>
      <c r="E20" s="37">
        <v>22550.64</v>
      </c>
      <c r="F20" s="37">
        <v>149.36</v>
      </c>
    </row>
    <row r="21" spans="1:6" ht="12.75">
      <c r="A21" s="32" t="s">
        <v>151</v>
      </c>
      <c r="B21" s="7">
        <v>200</v>
      </c>
      <c r="C21" s="32" t="s">
        <v>277</v>
      </c>
      <c r="D21" s="37">
        <v>17400</v>
      </c>
      <c r="E21" s="37">
        <v>17320</v>
      </c>
      <c r="F21" s="37">
        <v>80</v>
      </c>
    </row>
    <row r="22" spans="1:6" ht="38.25">
      <c r="A22" s="32" t="s">
        <v>201</v>
      </c>
      <c r="B22" s="7">
        <v>200</v>
      </c>
      <c r="C22" s="32" t="s">
        <v>431</v>
      </c>
      <c r="D22" s="37">
        <v>5300</v>
      </c>
      <c r="E22" s="37">
        <v>5230.64</v>
      </c>
      <c r="F22" s="37">
        <v>69.36</v>
      </c>
    </row>
    <row r="23" spans="1:6" ht="127.5">
      <c r="A23" s="32" t="s">
        <v>152</v>
      </c>
      <c r="B23" s="7">
        <v>200</v>
      </c>
      <c r="C23" s="32" t="s">
        <v>128</v>
      </c>
      <c r="D23" s="37">
        <v>3893500</v>
      </c>
      <c r="E23" s="37">
        <v>2830402.49</v>
      </c>
      <c r="F23" s="37">
        <v>1063097.51</v>
      </c>
    </row>
    <row r="24" spans="1:6" ht="114.75">
      <c r="A24" s="32" t="s">
        <v>147</v>
      </c>
      <c r="B24" s="7">
        <v>200</v>
      </c>
      <c r="C24" s="32" t="s">
        <v>129</v>
      </c>
      <c r="D24" s="37">
        <v>3576700</v>
      </c>
      <c r="E24" s="37">
        <v>2597858.49</v>
      </c>
      <c r="F24" s="37">
        <v>978841.51</v>
      </c>
    </row>
    <row r="25" spans="1:6" ht="12.75">
      <c r="A25" s="32" t="s">
        <v>153</v>
      </c>
      <c r="B25" s="7">
        <v>200</v>
      </c>
      <c r="C25" s="32" t="s">
        <v>130</v>
      </c>
      <c r="D25" s="37">
        <v>3576700</v>
      </c>
      <c r="E25" s="37">
        <v>2597858.49</v>
      </c>
      <c r="F25" s="37">
        <v>978841.51</v>
      </c>
    </row>
    <row r="26" spans="1:6" ht="25.5">
      <c r="A26" s="32" t="s">
        <v>396</v>
      </c>
      <c r="B26" s="7">
        <v>200</v>
      </c>
      <c r="C26" s="32" t="s">
        <v>278</v>
      </c>
      <c r="D26" s="37">
        <v>2563900</v>
      </c>
      <c r="E26" s="37">
        <v>1881201.48</v>
      </c>
      <c r="F26" s="37">
        <v>682698.52</v>
      </c>
    </row>
    <row r="27" spans="1:6" ht="12.75">
      <c r="A27" s="32" t="s">
        <v>149</v>
      </c>
      <c r="B27" s="7">
        <v>200</v>
      </c>
      <c r="C27" s="32" t="s">
        <v>279</v>
      </c>
      <c r="D27" s="37">
        <v>2563900</v>
      </c>
      <c r="E27" s="37">
        <v>1881201.48</v>
      </c>
      <c r="F27" s="37">
        <v>682698.52</v>
      </c>
    </row>
    <row r="28" spans="1:6" ht="38.25">
      <c r="A28" s="32" t="s">
        <v>200</v>
      </c>
      <c r="B28" s="7">
        <v>200</v>
      </c>
      <c r="C28" s="32" t="s">
        <v>280</v>
      </c>
      <c r="D28" s="37">
        <v>2563900</v>
      </c>
      <c r="E28" s="37">
        <v>1881201.48</v>
      </c>
      <c r="F28" s="37">
        <v>682698.52</v>
      </c>
    </row>
    <row r="29" spans="1:6" ht="12.75">
      <c r="A29" s="32" t="s">
        <v>150</v>
      </c>
      <c r="B29" s="7">
        <v>200</v>
      </c>
      <c r="C29" s="32" t="s">
        <v>281</v>
      </c>
      <c r="D29" s="37">
        <v>1969100</v>
      </c>
      <c r="E29" s="37">
        <v>1454925.89</v>
      </c>
      <c r="F29" s="37">
        <v>514174.11</v>
      </c>
    </row>
    <row r="30" spans="1:6" ht="38.25">
      <c r="A30" s="32" t="s">
        <v>201</v>
      </c>
      <c r="B30" s="7">
        <v>200</v>
      </c>
      <c r="C30" s="32" t="s">
        <v>282</v>
      </c>
      <c r="D30" s="37">
        <v>594800</v>
      </c>
      <c r="E30" s="37">
        <v>426275.59</v>
      </c>
      <c r="F30" s="37">
        <v>168524.41</v>
      </c>
    </row>
    <row r="31" spans="1:6" ht="51">
      <c r="A31" s="32" t="s">
        <v>397</v>
      </c>
      <c r="B31" s="7">
        <v>200</v>
      </c>
      <c r="C31" s="32" t="s">
        <v>283</v>
      </c>
      <c r="D31" s="37">
        <v>107100</v>
      </c>
      <c r="E31" s="37">
        <v>88448.1</v>
      </c>
      <c r="F31" s="37">
        <v>18651.9</v>
      </c>
    </row>
    <row r="32" spans="1:6" ht="12.75">
      <c r="A32" s="32" t="s">
        <v>149</v>
      </c>
      <c r="B32" s="7">
        <v>200</v>
      </c>
      <c r="C32" s="32" t="s">
        <v>284</v>
      </c>
      <c r="D32" s="37">
        <v>107100</v>
      </c>
      <c r="E32" s="37">
        <v>88448.1</v>
      </c>
      <c r="F32" s="37">
        <v>18651.9</v>
      </c>
    </row>
    <row r="33" spans="1:6" ht="38.25">
      <c r="A33" s="32" t="s">
        <v>200</v>
      </c>
      <c r="B33" s="7">
        <v>200</v>
      </c>
      <c r="C33" s="32" t="s">
        <v>285</v>
      </c>
      <c r="D33" s="37">
        <v>107100</v>
      </c>
      <c r="E33" s="37">
        <v>88448.1</v>
      </c>
      <c r="F33" s="37">
        <v>18651.9</v>
      </c>
    </row>
    <row r="34" spans="1:6" ht="12.75">
      <c r="A34" s="32" t="s">
        <v>151</v>
      </c>
      <c r="B34" s="7">
        <v>200</v>
      </c>
      <c r="C34" s="32" t="s">
        <v>286</v>
      </c>
      <c r="D34" s="37">
        <v>82300</v>
      </c>
      <c r="E34" s="37">
        <v>68048</v>
      </c>
      <c r="F34" s="37">
        <v>14252</v>
      </c>
    </row>
    <row r="35" spans="1:6" ht="38.25">
      <c r="A35" s="32" t="s">
        <v>201</v>
      </c>
      <c r="B35" s="7">
        <v>200</v>
      </c>
      <c r="C35" s="32" t="s">
        <v>432</v>
      </c>
      <c r="D35" s="37">
        <v>24800</v>
      </c>
      <c r="E35" s="37">
        <v>20400.1</v>
      </c>
      <c r="F35" s="37">
        <v>4399.9</v>
      </c>
    </row>
    <row r="36" spans="1:6" ht="63.75">
      <c r="A36" s="32" t="s">
        <v>398</v>
      </c>
      <c r="B36" s="7">
        <v>200</v>
      </c>
      <c r="C36" s="32" t="s">
        <v>287</v>
      </c>
      <c r="D36" s="37">
        <v>153500</v>
      </c>
      <c r="E36" s="37">
        <v>108708.67</v>
      </c>
      <c r="F36" s="37">
        <v>44791.33</v>
      </c>
    </row>
    <row r="37" spans="1:6" ht="12.75">
      <c r="A37" s="32" t="s">
        <v>149</v>
      </c>
      <c r="B37" s="7">
        <v>200</v>
      </c>
      <c r="C37" s="32" t="s">
        <v>288</v>
      </c>
      <c r="D37" s="37">
        <v>145900</v>
      </c>
      <c r="E37" s="37">
        <v>103377.67</v>
      </c>
      <c r="F37" s="37">
        <v>42522.33</v>
      </c>
    </row>
    <row r="38" spans="1:6" ht="12.75">
      <c r="A38" s="32" t="s">
        <v>202</v>
      </c>
      <c r="B38" s="7">
        <v>200</v>
      </c>
      <c r="C38" s="32" t="s">
        <v>289</v>
      </c>
      <c r="D38" s="37">
        <v>145900</v>
      </c>
      <c r="E38" s="37">
        <v>103377.67</v>
      </c>
      <c r="F38" s="37">
        <v>42522.33</v>
      </c>
    </row>
    <row r="39" spans="1:6" ht="12.75">
      <c r="A39" s="32" t="s">
        <v>154</v>
      </c>
      <c r="B39" s="7">
        <v>200</v>
      </c>
      <c r="C39" s="32" t="s">
        <v>433</v>
      </c>
      <c r="D39" s="37">
        <v>27500</v>
      </c>
      <c r="E39" s="37">
        <v>25452.45</v>
      </c>
      <c r="F39" s="37">
        <v>2047.55</v>
      </c>
    </row>
    <row r="40" spans="1:6" ht="25.5">
      <c r="A40" s="32" t="s">
        <v>203</v>
      </c>
      <c r="B40" s="7">
        <v>200</v>
      </c>
      <c r="C40" s="32" t="s">
        <v>519</v>
      </c>
      <c r="D40" s="37">
        <v>13000</v>
      </c>
      <c r="E40" s="37">
        <v>7935.5</v>
      </c>
      <c r="F40" s="37">
        <v>5064.5</v>
      </c>
    </row>
    <row r="41" spans="1:6" ht="12.75">
      <c r="A41" s="32" t="s">
        <v>204</v>
      </c>
      <c r="B41" s="7">
        <v>200</v>
      </c>
      <c r="C41" s="32" t="s">
        <v>290</v>
      </c>
      <c r="D41" s="37">
        <v>105400</v>
      </c>
      <c r="E41" s="37">
        <v>69989.72</v>
      </c>
      <c r="F41" s="37">
        <v>35410.28</v>
      </c>
    </row>
    <row r="42" spans="1:6" ht="25.5">
      <c r="A42" s="32" t="s">
        <v>157</v>
      </c>
      <c r="B42" s="7">
        <v>200</v>
      </c>
      <c r="C42" s="32" t="s">
        <v>520</v>
      </c>
      <c r="D42" s="37">
        <v>7600</v>
      </c>
      <c r="E42" s="37">
        <v>5331</v>
      </c>
      <c r="F42" s="37">
        <v>2269</v>
      </c>
    </row>
    <row r="43" spans="1:6" ht="25.5">
      <c r="A43" s="32" t="s">
        <v>158</v>
      </c>
      <c r="B43" s="7">
        <v>200</v>
      </c>
      <c r="C43" s="32" t="s">
        <v>521</v>
      </c>
      <c r="D43" s="37">
        <v>1200</v>
      </c>
      <c r="E43" s="37">
        <v>1112</v>
      </c>
      <c r="F43" s="37">
        <v>88</v>
      </c>
    </row>
    <row r="44" spans="1:6" ht="25.5">
      <c r="A44" s="32" t="s">
        <v>159</v>
      </c>
      <c r="B44" s="7">
        <v>200</v>
      </c>
      <c r="C44" s="32" t="s">
        <v>522</v>
      </c>
      <c r="D44" s="37">
        <v>6400</v>
      </c>
      <c r="E44" s="37">
        <v>4219</v>
      </c>
      <c r="F44" s="37">
        <v>2181</v>
      </c>
    </row>
    <row r="45" spans="1:6" ht="51">
      <c r="A45" s="32" t="s">
        <v>399</v>
      </c>
      <c r="B45" s="7">
        <v>200</v>
      </c>
      <c r="C45" s="32" t="s">
        <v>291</v>
      </c>
      <c r="D45" s="37">
        <v>748400</v>
      </c>
      <c r="E45" s="37">
        <v>516612.31</v>
      </c>
      <c r="F45" s="37">
        <v>231787.69</v>
      </c>
    </row>
    <row r="46" spans="1:6" ht="12.75">
      <c r="A46" s="32" t="s">
        <v>149</v>
      </c>
      <c r="B46" s="7">
        <v>200</v>
      </c>
      <c r="C46" s="32" t="s">
        <v>292</v>
      </c>
      <c r="D46" s="37">
        <v>615400</v>
      </c>
      <c r="E46" s="37">
        <v>398668.57</v>
      </c>
      <c r="F46" s="37">
        <v>216731.43</v>
      </c>
    </row>
    <row r="47" spans="1:6" ht="12.75">
      <c r="A47" s="32" t="s">
        <v>202</v>
      </c>
      <c r="B47" s="7">
        <v>200</v>
      </c>
      <c r="C47" s="32" t="s">
        <v>293</v>
      </c>
      <c r="D47" s="37">
        <v>615400</v>
      </c>
      <c r="E47" s="37">
        <v>398668.57</v>
      </c>
      <c r="F47" s="37">
        <v>216731.43</v>
      </c>
    </row>
    <row r="48" spans="1:6" ht="12.75">
      <c r="A48" s="32" t="s">
        <v>154</v>
      </c>
      <c r="B48" s="7">
        <v>200</v>
      </c>
      <c r="C48" s="32" t="s">
        <v>294</v>
      </c>
      <c r="D48" s="37">
        <v>0</v>
      </c>
      <c r="E48" s="37">
        <v>0</v>
      </c>
      <c r="F48" s="37">
        <v>0</v>
      </c>
    </row>
    <row r="49" spans="1:6" ht="12.75">
      <c r="A49" s="32" t="s">
        <v>155</v>
      </c>
      <c r="B49" s="7">
        <v>200</v>
      </c>
      <c r="C49" s="32" t="s">
        <v>295</v>
      </c>
      <c r="D49" s="37">
        <v>107300</v>
      </c>
      <c r="E49" s="37">
        <v>53088.92</v>
      </c>
      <c r="F49" s="37">
        <v>54211.08</v>
      </c>
    </row>
    <row r="50" spans="1:6" ht="25.5">
      <c r="A50" s="32" t="s">
        <v>203</v>
      </c>
      <c r="B50" s="7">
        <v>200</v>
      </c>
      <c r="C50" s="32" t="s">
        <v>296</v>
      </c>
      <c r="D50" s="37">
        <v>350800</v>
      </c>
      <c r="E50" s="37">
        <v>196281.32</v>
      </c>
      <c r="F50" s="37">
        <v>154518.68</v>
      </c>
    </row>
    <row r="51" spans="1:6" ht="12.75">
      <c r="A51" s="32" t="s">
        <v>204</v>
      </c>
      <c r="B51" s="7">
        <v>200</v>
      </c>
      <c r="C51" s="32" t="s">
        <v>297</v>
      </c>
      <c r="D51" s="37">
        <v>157300</v>
      </c>
      <c r="E51" s="37">
        <v>149298.33</v>
      </c>
      <c r="F51" s="37">
        <v>8001.67</v>
      </c>
    </row>
    <row r="52" spans="1:6" ht="25.5">
      <c r="A52" s="32" t="s">
        <v>157</v>
      </c>
      <c r="B52" s="7">
        <v>200</v>
      </c>
      <c r="C52" s="32" t="s">
        <v>298</v>
      </c>
      <c r="D52" s="37">
        <v>133000</v>
      </c>
      <c r="E52" s="37">
        <v>117943.74</v>
      </c>
      <c r="F52" s="37">
        <v>15056.26</v>
      </c>
    </row>
    <row r="53" spans="1:6" ht="25.5">
      <c r="A53" s="32" t="s">
        <v>158</v>
      </c>
      <c r="B53" s="7">
        <v>200</v>
      </c>
      <c r="C53" s="32" t="s">
        <v>500</v>
      </c>
      <c r="D53" s="37">
        <v>0</v>
      </c>
      <c r="E53" s="37">
        <v>0</v>
      </c>
      <c r="F53" s="37">
        <v>0</v>
      </c>
    </row>
    <row r="54" spans="1:6" ht="25.5">
      <c r="A54" s="32" t="s">
        <v>159</v>
      </c>
      <c r="B54" s="7">
        <v>200</v>
      </c>
      <c r="C54" s="32" t="s">
        <v>299</v>
      </c>
      <c r="D54" s="37">
        <v>133000</v>
      </c>
      <c r="E54" s="37">
        <v>117943.74</v>
      </c>
      <c r="F54" s="37">
        <v>15056.26</v>
      </c>
    </row>
    <row r="55" spans="1:6" ht="25.5">
      <c r="A55" s="32" t="s">
        <v>400</v>
      </c>
      <c r="B55" s="7">
        <v>200</v>
      </c>
      <c r="C55" s="32" t="s">
        <v>300</v>
      </c>
      <c r="D55" s="37">
        <v>3800</v>
      </c>
      <c r="E55" s="37">
        <v>2887.93</v>
      </c>
      <c r="F55" s="37">
        <v>912.07</v>
      </c>
    </row>
    <row r="56" spans="1:6" ht="12.75">
      <c r="A56" s="32" t="s">
        <v>149</v>
      </c>
      <c r="B56" s="7">
        <v>200</v>
      </c>
      <c r="C56" s="32" t="s">
        <v>301</v>
      </c>
      <c r="D56" s="37">
        <v>3800</v>
      </c>
      <c r="E56" s="37">
        <v>2887.93</v>
      </c>
      <c r="F56" s="37">
        <v>912.07</v>
      </c>
    </row>
    <row r="57" spans="1:6" ht="12.75">
      <c r="A57" s="32" t="s">
        <v>156</v>
      </c>
      <c r="B57" s="7">
        <v>200</v>
      </c>
      <c r="C57" s="32" t="s">
        <v>302</v>
      </c>
      <c r="D57" s="37">
        <v>3800</v>
      </c>
      <c r="E57" s="37">
        <v>2887.93</v>
      </c>
      <c r="F57" s="37">
        <v>912.07</v>
      </c>
    </row>
    <row r="58" spans="1:6" ht="25.5">
      <c r="A58" s="32" t="s">
        <v>170</v>
      </c>
      <c r="B58" s="7">
        <v>200</v>
      </c>
      <c r="C58" s="32" t="s">
        <v>208</v>
      </c>
      <c r="D58" s="37">
        <v>200</v>
      </c>
      <c r="E58" s="37">
        <v>200</v>
      </c>
      <c r="F58" s="37">
        <v>0</v>
      </c>
    </row>
    <row r="59" spans="1:6" ht="191.25">
      <c r="A59" s="32" t="s">
        <v>205</v>
      </c>
      <c r="B59" s="7">
        <v>200</v>
      </c>
      <c r="C59" s="32" t="s">
        <v>209</v>
      </c>
      <c r="D59" s="37">
        <v>200</v>
      </c>
      <c r="E59" s="37">
        <v>200</v>
      </c>
      <c r="F59" s="37">
        <v>0</v>
      </c>
    </row>
    <row r="60" spans="1:6" ht="191.25">
      <c r="A60" s="32" t="s">
        <v>401</v>
      </c>
      <c r="B60" s="7">
        <v>200</v>
      </c>
      <c r="C60" s="32" t="s">
        <v>10</v>
      </c>
      <c r="D60" s="37">
        <v>200</v>
      </c>
      <c r="E60" s="37">
        <v>200</v>
      </c>
      <c r="F60" s="37">
        <v>0</v>
      </c>
    </row>
    <row r="61" spans="1:6" ht="51">
      <c r="A61" s="32" t="s">
        <v>399</v>
      </c>
      <c r="B61" s="7">
        <v>200</v>
      </c>
      <c r="C61" s="32" t="s">
        <v>303</v>
      </c>
      <c r="D61" s="37">
        <v>200</v>
      </c>
      <c r="E61" s="37">
        <v>200</v>
      </c>
      <c r="F61" s="37">
        <v>0</v>
      </c>
    </row>
    <row r="62" spans="1:6" ht="25.5">
      <c r="A62" s="32" t="s">
        <v>157</v>
      </c>
      <c r="B62" s="7">
        <v>200</v>
      </c>
      <c r="C62" s="32" t="s">
        <v>304</v>
      </c>
      <c r="D62" s="37">
        <v>200</v>
      </c>
      <c r="E62" s="37">
        <v>200</v>
      </c>
      <c r="F62" s="37">
        <v>0</v>
      </c>
    </row>
    <row r="63" spans="1:6" ht="25.5">
      <c r="A63" s="32" t="s">
        <v>159</v>
      </c>
      <c r="B63" s="7">
        <v>200</v>
      </c>
      <c r="C63" s="32" t="s">
        <v>305</v>
      </c>
      <c r="D63" s="37">
        <v>200</v>
      </c>
      <c r="E63" s="37">
        <v>200</v>
      </c>
      <c r="F63" s="37">
        <v>0</v>
      </c>
    </row>
    <row r="64" spans="1:6" ht="25.5">
      <c r="A64" s="32" t="s">
        <v>220</v>
      </c>
      <c r="B64" s="7">
        <v>200</v>
      </c>
      <c r="C64" s="32" t="s">
        <v>225</v>
      </c>
      <c r="D64" s="37">
        <v>316600</v>
      </c>
      <c r="E64" s="37">
        <v>232344</v>
      </c>
      <c r="F64" s="37">
        <v>84256</v>
      </c>
    </row>
    <row r="65" spans="1:6" ht="127.5">
      <c r="A65" s="32" t="s">
        <v>402</v>
      </c>
      <c r="B65" s="7">
        <v>200</v>
      </c>
      <c r="C65" s="32" t="s">
        <v>226</v>
      </c>
      <c r="D65" s="37">
        <v>316600</v>
      </c>
      <c r="E65" s="37">
        <v>232344</v>
      </c>
      <c r="F65" s="37">
        <v>84256</v>
      </c>
    </row>
    <row r="66" spans="1:6" ht="63.75">
      <c r="A66" s="32" t="s">
        <v>398</v>
      </c>
      <c r="B66" s="7">
        <v>200</v>
      </c>
      <c r="C66" s="32" t="s">
        <v>523</v>
      </c>
      <c r="D66" s="37">
        <v>21100</v>
      </c>
      <c r="E66" s="37">
        <v>20983</v>
      </c>
      <c r="F66" s="37">
        <v>117</v>
      </c>
    </row>
    <row r="67" spans="1:6" ht="25.5">
      <c r="A67" s="32" t="s">
        <v>157</v>
      </c>
      <c r="B67" s="7">
        <v>200</v>
      </c>
      <c r="C67" s="32" t="s">
        <v>524</v>
      </c>
      <c r="D67" s="37">
        <v>21100</v>
      </c>
      <c r="E67" s="37">
        <v>20983</v>
      </c>
      <c r="F67" s="37">
        <v>117</v>
      </c>
    </row>
    <row r="68" spans="1:6" ht="25.5">
      <c r="A68" s="32" t="s">
        <v>158</v>
      </c>
      <c r="B68" s="7">
        <v>200</v>
      </c>
      <c r="C68" s="32" t="s">
        <v>525</v>
      </c>
      <c r="D68" s="37">
        <v>21100</v>
      </c>
      <c r="E68" s="37">
        <v>20983</v>
      </c>
      <c r="F68" s="37">
        <v>117</v>
      </c>
    </row>
    <row r="69" spans="1:6" ht="51">
      <c r="A69" s="32" t="s">
        <v>399</v>
      </c>
      <c r="B69" s="7">
        <v>200</v>
      </c>
      <c r="C69" s="32" t="s">
        <v>306</v>
      </c>
      <c r="D69" s="37">
        <v>295500</v>
      </c>
      <c r="E69" s="37">
        <v>211361</v>
      </c>
      <c r="F69" s="37">
        <v>84139</v>
      </c>
    </row>
    <row r="70" spans="1:6" ht="12.75">
      <c r="A70" s="32" t="s">
        <v>149</v>
      </c>
      <c r="B70" s="7">
        <v>200</v>
      </c>
      <c r="C70" s="32" t="s">
        <v>307</v>
      </c>
      <c r="D70" s="37">
        <v>295500</v>
      </c>
      <c r="E70" s="37">
        <v>211361</v>
      </c>
      <c r="F70" s="37">
        <v>84139</v>
      </c>
    </row>
    <row r="71" spans="1:6" ht="12.75">
      <c r="A71" s="32" t="s">
        <v>202</v>
      </c>
      <c r="B71" s="7">
        <v>200</v>
      </c>
      <c r="C71" s="32" t="s">
        <v>308</v>
      </c>
      <c r="D71" s="37">
        <v>295500</v>
      </c>
      <c r="E71" s="37">
        <v>211361</v>
      </c>
      <c r="F71" s="37">
        <v>84139</v>
      </c>
    </row>
    <row r="72" spans="1:6" ht="25.5">
      <c r="A72" s="32" t="s">
        <v>203</v>
      </c>
      <c r="B72" s="7">
        <v>200</v>
      </c>
      <c r="C72" s="32" t="s">
        <v>309</v>
      </c>
      <c r="D72" s="37">
        <v>208900</v>
      </c>
      <c r="E72" s="37">
        <v>207782</v>
      </c>
      <c r="F72" s="37">
        <v>1118</v>
      </c>
    </row>
    <row r="73" spans="1:6" ht="12.75">
      <c r="A73" s="32" t="s">
        <v>204</v>
      </c>
      <c r="B73" s="7">
        <v>200</v>
      </c>
      <c r="C73" s="32" t="s">
        <v>310</v>
      </c>
      <c r="D73" s="37">
        <v>86600</v>
      </c>
      <c r="E73" s="37">
        <v>3579</v>
      </c>
      <c r="F73" s="37">
        <v>83021</v>
      </c>
    </row>
    <row r="74" spans="1:6" ht="25.5">
      <c r="A74" s="32" t="s">
        <v>157</v>
      </c>
      <c r="B74" s="7">
        <v>200</v>
      </c>
      <c r="C74" s="32" t="s">
        <v>311</v>
      </c>
      <c r="D74" s="37">
        <v>0</v>
      </c>
      <c r="E74" s="37">
        <v>0</v>
      </c>
      <c r="F74" s="37">
        <v>0</v>
      </c>
    </row>
    <row r="75" spans="1:6" ht="25.5">
      <c r="A75" s="32" t="s">
        <v>158</v>
      </c>
      <c r="B75" s="7">
        <v>200</v>
      </c>
      <c r="C75" s="32" t="s">
        <v>312</v>
      </c>
      <c r="D75" s="37">
        <v>0</v>
      </c>
      <c r="E75" s="37">
        <v>0</v>
      </c>
      <c r="F75" s="37">
        <v>0</v>
      </c>
    </row>
    <row r="76" spans="1:6" ht="25.5">
      <c r="A76" s="32" t="s">
        <v>159</v>
      </c>
      <c r="B76" s="7">
        <v>200</v>
      </c>
      <c r="C76" s="32" t="s">
        <v>313</v>
      </c>
      <c r="D76" s="37">
        <v>0</v>
      </c>
      <c r="E76" s="37">
        <v>0</v>
      </c>
      <c r="F76" s="37">
        <v>0</v>
      </c>
    </row>
    <row r="77" spans="1:6" ht="38.25">
      <c r="A77" s="32" t="s">
        <v>403</v>
      </c>
      <c r="B77" s="7">
        <v>200</v>
      </c>
      <c r="C77" s="32" t="s">
        <v>314</v>
      </c>
      <c r="D77" s="37">
        <v>336600</v>
      </c>
      <c r="E77" s="37">
        <v>300978.62</v>
      </c>
      <c r="F77" s="37">
        <v>35621.38</v>
      </c>
    </row>
    <row r="78" spans="1:6" ht="12.75">
      <c r="A78" s="32" t="s">
        <v>404</v>
      </c>
      <c r="B78" s="7">
        <v>200</v>
      </c>
      <c r="C78" s="32" t="s">
        <v>315</v>
      </c>
      <c r="D78" s="37">
        <v>336600</v>
      </c>
      <c r="E78" s="37">
        <v>300978.62</v>
      </c>
      <c r="F78" s="37">
        <v>35621.38</v>
      </c>
    </row>
    <row r="79" spans="1:6" ht="12.75">
      <c r="A79" s="32" t="s">
        <v>405</v>
      </c>
      <c r="B79" s="7">
        <v>200</v>
      </c>
      <c r="C79" s="32" t="s">
        <v>316</v>
      </c>
      <c r="D79" s="37">
        <v>336600</v>
      </c>
      <c r="E79" s="37">
        <v>300978.62</v>
      </c>
      <c r="F79" s="37">
        <v>35621.38</v>
      </c>
    </row>
    <row r="80" spans="1:6" ht="12.75">
      <c r="A80" s="32" t="s">
        <v>149</v>
      </c>
      <c r="B80" s="7">
        <v>200</v>
      </c>
      <c r="C80" s="32" t="s">
        <v>317</v>
      </c>
      <c r="D80" s="37">
        <v>336600</v>
      </c>
      <c r="E80" s="37">
        <v>300978.62</v>
      </c>
      <c r="F80" s="37">
        <v>35621.38</v>
      </c>
    </row>
    <row r="81" spans="1:6" ht="12.75">
      <c r="A81" s="32" t="s">
        <v>156</v>
      </c>
      <c r="B81" s="7">
        <v>200</v>
      </c>
      <c r="C81" s="32" t="s">
        <v>318</v>
      </c>
      <c r="D81" s="37">
        <v>336600</v>
      </c>
      <c r="E81" s="37">
        <v>300978.62</v>
      </c>
      <c r="F81" s="37">
        <v>35621.38</v>
      </c>
    </row>
    <row r="82" spans="1:6" ht="12.75">
      <c r="A82" s="32" t="s">
        <v>484</v>
      </c>
      <c r="B82" s="7">
        <v>200</v>
      </c>
      <c r="C82" s="32" t="s">
        <v>474</v>
      </c>
      <c r="D82" s="37">
        <v>0</v>
      </c>
      <c r="E82" s="37">
        <v>0</v>
      </c>
      <c r="F82" s="37">
        <v>0</v>
      </c>
    </row>
    <row r="83" spans="1:6" ht="12.75">
      <c r="A83" s="32" t="s">
        <v>404</v>
      </c>
      <c r="B83" s="7">
        <v>200</v>
      </c>
      <c r="C83" s="32" t="s">
        <v>475</v>
      </c>
      <c r="D83" s="37">
        <v>0</v>
      </c>
      <c r="E83" s="37">
        <v>0</v>
      </c>
      <c r="F83" s="37">
        <v>0</v>
      </c>
    </row>
    <row r="84" spans="1:6" ht="25.5">
      <c r="A84" s="32" t="s">
        <v>485</v>
      </c>
      <c r="B84" s="7">
        <v>200</v>
      </c>
      <c r="C84" s="32" t="s">
        <v>476</v>
      </c>
      <c r="D84" s="37">
        <v>0</v>
      </c>
      <c r="E84" s="37">
        <v>0</v>
      </c>
      <c r="F84" s="37">
        <v>0</v>
      </c>
    </row>
    <row r="85" spans="1:6" ht="12.75">
      <c r="A85" s="32" t="s">
        <v>486</v>
      </c>
      <c r="B85" s="7">
        <v>200</v>
      </c>
      <c r="C85" s="32" t="s">
        <v>477</v>
      </c>
      <c r="D85" s="37">
        <v>0</v>
      </c>
      <c r="E85" s="37">
        <v>0</v>
      </c>
      <c r="F85" s="37">
        <v>0</v>
      </c>
    </row>
    <row r="86" spans="1:6" ht="12.75">
      <c r="A86" s="32" t="s">
        <v>149</v>
      </c>
      <c r="B86" s="7">
        <v>200</v>
      </c>
      <c r="C86" s="32" t="s">
        <v>478</v>
      </c>
      <c r="D86" s="37">
        <v>0</v>
      </c>
      <c r="E86" s="37">
        <v>0</v>
      </c>
      <c r="F86" s="37">
        <v>0</v>
      </c>
    </row>
    <row r="87" spans="1:6" ht="12.75">
      <c r="A87" s="32" t="s">
        <v>156</v>
      </c>
      <c r="B87" s="7">
        <v>200</v>
      </c>
      <c r="C87" s="32" t="s">
        <v>479</v>
      </c>
      <c r="D87" s="37">
        <v>0</v>
      </c>
      <c r="E87" s="37">
        <v>0</v>
      </c>
      <c r="F87" s="37">
        <v>0</v>
      </c>
    </row>
    <row r="88" spans="1:6" ht="38.25">
      <c r="A88" s="32" t="s">
        <v>160</v>
      </c>
      <c r="B88" s="7">
        <v>200</v>
      </c>
      <c r="C88" s="32" t="s">
        <v>227</v>
      </c>
      <c r="D88" s="37">
        <v>193400</v>
      </c>
      <c r="E88" s="37">
        <v>177420</v>
      </c>
      <c r="F88" s="37">
        <v>15980</v>
      </c>
    </row>
    <row r="89" spans="1:6" ht="63.75">
      <c r="A89" s="32" t="s">
        <v>161</v>
      </c>
      <c r="B89" s="7">
        <v>200</v>
      </c>
      <c r="C89" s="32" t="s">
        <v>228</v>
      </c>
      <c r="D89" s="37">
        <v>193400</v>
      </c>
      <c r="E89" s="37">
        <v>177420</v>
      </c>
      <c r="F89" s="37">
        <v>15980</v>
      </c>
    </row>
    <row r="90" spans="1:6" ht="89.25">
      <c r="A90" s="32" t="s">
        <v>406</v>
      </c>
      <c r="B90" s="7">
        <v>200</v>
      </c>
      <c r="C90" s="32" t="s">
        <v>319</v>
      </c>
      <c r="D90" s="37">
        <v>193400</v>
      </c>
      <c r="E90" s="37">
        <v>177420</v>
      </c>
      <c r="F90" s="37">
        <v>15980</v>
      </c>
    </row>
    <row r="91" spans="1:6" ht="51">
      <c r="A91" s="32" t="s">
        <v>399</v>
      </c>
      <c r="B91" s="7">
        <v>200</v>
      </c>
      <c r="C91" s="32" t="s">
        <v>320</v>
      </c>
      <c r="D91" s="37">
        <v>188400</v>
      </c>
      <c r="E91" s="37">
        <v>172420</v>
      </c>
      <c r="F91" s="37">
        <v>15980</v>
      </c>
    </row>
    <row r="92" spans="1:6" ht="12.75">
      <c r="A92" s="32" t="s">
        <v>149</v>
      </c>
      <c r="B92" s="7">
        <v>200</v>
      </c>
      <c r="C92" s="32" t="s">
        <v>321</v>
      </c>
      <c r="D92" s="37">
        <v>86000</v>
      </c>
      <c r="E92" s="37">
        <v>70020</v>
      </c>
      <c r="F92" s="37">
        <v>15980</v>
      </c>
    </row>
    <row r="93" spans="1:6" ht="12.75">
      <c r="A93" s="32" t="s">
        <v>202</v>
      </c>
      <c r="B93" s="7">
        <v>200</v>
      </c>
      <c r="C93" s="32" t="s">
        <v>322</v>
      </c>
      <c r="D93" s="37">
        <v>86000</v>
      </c>
      <c r="E93" s="37">
        <v>70020</v>
      </c>
      <c r="F93" s="37">
        <v>15980</v>
      </c>
    </row>
    <row r="94" spans="1:6" ht="12.75">
      <c r="A94" s="32" t="s">
        <v>204</v>
      </c>
      <c r="B94" s="7">
        <v>200</v>
      </c>
      <c r="C94" s="32" t="s">
        <v>323</v>
      </c>
      <c r="D94" s="37">
        <v>86000</v>
      </c>
      <c r="E94" s="37">
        <v>70020</v>
      </c>
      <c r="F94" s="37">
        <v>15980</v>
      </c>
    </row>
    <row r="95" spans="1:6" ht="25.5">
      <c r="A95" s="32" t="s">
        <v>157</v>
      </c>
      <c r="B95" s="7">
        <v>200</v>
      </c>
      <c r="C95" s="32" t="s">
        <v>480</v>
      </c>
      <c r="D95" s="37">
        <v>102400</v>
      </c>
      <c r="E95" s="37">
        <v>102400</v>
      </c>
      <c r="F95" s="37">
        <v>0</v>
      </c>
    </row>
    <row r="96" spans="1:6" ht="25.5">
      <c r="A96" s="32" t="s">
        <v>158</v>
      </c>
      <c r="B96" s="7">
        <v>200</v>
      </c>
      <c r="C96" s="32" t="s">
        <v>481</v>
      </c>
      <c r="D96" s="37">
        <v>98800</v>
      </c>
      <c r="E96" s="37">
        <v>98800</v>
      </c>
      <c r="F96" s="37">
        <v>0</v>
      </c>
    </row>
    <row r="97" spans="1:6" ht="25.5">
      <c r="A97" s="32" t="s">
        <v>159</v>
      </c>
      <c r="B97" s="7">
        <v>200</v>
      </c>
      <c r="C97" s="32" t="s">
        <v>482</v>
      </c>
      <c r="D97" s="37">
        <v>3600</v>
      </c>
      <c r="E97" s="37">
        <v>3600</v>
      </c>
      <c r="F97" s="37">
        <v>0</v>
      </c>
    </row>
    <row r="98" spans="1:6" ht="25.5">
      <c r="A98" s="32" t="s">
        <v>400</v>
      </c>
      <c r="B98" s="7">
        <v>200</v>
      </c>
      <c r="C98" s="32" t="s">
        <v>324</v>
      </c>
      <c r="D98" s="37">
        <v>5000</v>
      </c>
      <c r="E98" s="37">
        <v>5000</v>
      </c>
      <c r="F98" s="37">
        <v>0</v>
      </c>
    </row>
    <row r="99" spans="1:6" ht="12.75">
      <c r="A99" s="32" t="s">
        <v>149</v>
      </c>
      <c r="B99" s="7">
        <v>200</v>
      </c>
      <c r="C99" s="32" t="s">
        <v>325</v>
      </c>
      <c r="D99" s="37">
        <v>5000</v>
      </c>
      <c r="E99" s="37">
        <v>5000</v>
      </c>
      <c r="F99" s="37">
        <v>0</v>
      </c>
    </row>
    <row r="100" spans="1:6" ht="12.75">
      <c r="A100" s="32" t="s">
        <v>156</v>
      </c>
      <c r="B100" s="7">
        <v>200</v>
      </c>
      <c r="C100" s="32" t="s">
        <v>326</v>
      </c>
      <c r="D100" s="37">
        <v>5000</v>
      </c>
      <c r="E100" s="37">
        <v>5000</v>
      </c>
      <c r="F100" s="37">
        <v>0</v>
      </c>
    </row>
    <row r="101" spans="1:6" ht="12.75">
      <c r="A101" s="32" t="s">
        <v>162</v>
      </c>
      <c r="B101" s="7">
        <v>200</v>
      </c>
      <c r="C101" s="32" t="s">
        <v>131</v>
      </c>
      <c r="D101" s="37">
        <v>139300</v>
      </c>
      <c r="E101" s="37">
        <v>115992.71</v>
      </c>
      <c r="F101" s="37">
        <v>23307.29</v>
      </c>
    </row>
    <row r="102" spans="1:6" ht="38.25">
      <c r="A102" s="32" t="s">
        <v>163</v>
      </c>
      <c r="B102" s="7">
        <v>200</v>
      </c>
      <c r="C102" s="32" t="s">
        <v>132</v>
      </c>
      <c r="D102" s="37">
        <v>139300</v>
      </c>
      <c r="E102" s="37">
        <v>115992.71</v>
      </c>
      <c r="F102" s="37">
        <v>23307.29</v>
      </c>
    </row>
    <row r="103" spans="1:6" ht="38.25">
      <c r="A103" s="32" t="s">
        <v>164</v>
      </c>
      <c r="B103" s="7">
        <v>200</v>
      </c>
      <c r="C103" s="32" t="s">
        <v>133</v>
      </c>
      <c r="D103" s="37">
        <v>139300</v>
      </c>
      <c r="E103" s="37">
        <v>115992.71</v>
      </c>
      <c r="F103" s="37">
        <v>23307.29</v>
      </c>
    </row>
    <row r="104" spans="1:6" ht="63.75">
      <c r="A104" s="32" t="s">
        <v>165</v>
      </c>
      <c r="B104" s="7">
        <v>200</v>
      </c>
      <c r="C104" s="32" t="s">
        <v>134</v>
      </c>
      <c r="D104" s="37">
        <v>139300</v>
      </c>
      <c r="E104" s="37">
        <v>115992.71</v>
      </c>
      <c r="F104" s="37">
        <v>23307.29</v>
      </c>
    </row>
    <row r="105" spans="1:6" ht="25.5">
      <c r="A105" s="32" t="s">
        <v>396</v>
      </c>
      <c r="B105" s="7">
        <v>200</v>
      </c>
      <c r="C105" s="32" t="s">
        <v>327</v>
      </c>
      <c r="D105" s="37">
        <v>138100</v>
      </c>
      <c r="E105" s="37">
        <v>115992.71</v>
      </c>
      <c r="F105" s="37">
        <v>22107.29</v>
      </c>
    </row>
    <row r="106" spans="1:6" ht="12.75">
      <c r="A106" s="32" t="s">
        <v>149</v>
      </c>
      <c r="B106" s="7">
        <v>200</v>
      </c>
      <c r="C106" s="32" t="s">
        <v>328</v>
      </c>
      <c r="D106" s="37">
        <v>138100</v>
      </c>
      <c r="E106" s="37">
        <v>115992.71</v>
      </c>
      <c r="F106" s="37">
        <v>22107.29</v>
      </c>
    </row>
    <row r="107" spans="1:6" ht="38.25">
      <c r="A107" s="32" t="s">
        <v>200</v>
      </c>
      <c r="B107" s="7">
        <v>200</v>
      </c>
      <c r="C107" s="32" t="s">
        <v>329</v>
      </c>
      <c r="D107" s="37">
        <v>138100</v>
      </c>
      <c r="E107" s="37">
        <v>115992.71</v>
      </c>
      <c r="F107" s="37">
        <v>22107.29</v>
      </c>
    </row>
    <row r="108" spans="1:6" ht="12.75">
      <c r="A108" s="32" t="s">
        <v>150</v>
      </c>
      <c r="B108" s="7">
        <v>200</v>
      </c>
      <c r="C108" s="32" t="s">
        <v>330</v>
      </c>
      <c r="D108" s="37">
        <v>106100</v>
      </c>
      <c r="E108" s="37">
        <v>89089.64</v>
      </c>
      <c r="F108" s="37">
        <v>17010.36</v>
      </c>
    </row>
    <row r="109" spans="1:6" ht="38.25">
      <c r="A109" s="32" t="s">
        <v>201</v>
      </c>
      <c r="B109" s="7">
        <v>200</v>
      </c>
      <c r="C109" s="32" t="s">
        <v>331</v>
      </c>
      <c r="D109" s="37">
        <v>32000</v>
      </c>
      <c r="E109" s="37">
        <v>26903.07</v>
      </c>
      <c r="F109" s="37">
        <v>5096.93</v>
      </c>
    </row>
    <row r="110" spans="1:6" ht="51">
      <c r="A110" s="32" t="s">
        <v>399</v>
      </c>
      <c r="B110" s="7">
        <v>200</v>
      </c>
      <c r="C110" s="32" t="s">
        <v>332</v>
      </c>
      <c r="D110" s="37">
        <v>1200</v>
      </c>
      <c r="E110" s="37">
        <v>0</v>
      </c>
      <c r="F110" s="37">
        <v>1200</v>
      </c>
    </row>
    <row r="111" spans="1:6" ht="25.5">
      <c r="A111" s="32" t="s">
        <v>157</v>
      </c>
      <c r="B111" s="7">
        <v>200</v>
      </c>
      <c r="C111" s="32" t="s">
        <v>333</v>
      </c>
      <c r="D111" s="37">
        <v>1200</v>
      </c>
      <c r="E111" s="37">
        <v>0</v>
      </c>
      <c r="F111" s="37">
        <v>1200</v>
      </c>
    </row>
    <row r="112" spans="1:6" ht="25.5">
      <c r="A112" s="32" t="s">
        <v>159</v>
      </c>
      <c r="B112" s="7">
        <v>200</v>
      </c>
      <c r="C112" s="32" t="s">
        <v>334</v>
      </c>
      <c r="D112" s="37">
        <v>1200</v>
      </c>
      <c r="E112" s="37">
        <v>0</v>
      </c>
      <c r="F112" s="37">
        <v>1200</v>
      </c>
    </row>
    <row r="113" spans="1:6" ht="51">
      <c r="A113" s="32" t="s">
        <v>166</v>
      </c>
      <c r="B113" s="7">
        <v>200</v>
      </c>
      <c r="C113" s="32" t="s">
        <v>135</v>
      </c>
      <c r="D113" s="37">
        <v>172900</v>
      </c>
      <c r="E113" s="37">
        <v>118714.28</v>
      </c>
      <c r="F113" s="37">
        <v>54185.72</v>
      </c>
    </row>
    <row r="114" spans="1:6" ht="76.5">
      <c r="A114" s="32" t="s">
        <v>206</v>
      </c>
      <c r="B114" s="7">
        <v>200</v>
      </c>
      <c r="C114" s="32" t="s">
        <v>136</v>
      </c>
      <c r="D114" s="37">
        <v>172900</v>
      </c>
      <c r="E114" s="37">
        <v>118714.28</v>
      </c>
      <c r="F114" s="37">
        <v>54185.72</v>
      </c>
    </row>
    <row r="115" spans="1:6" ht="25.5">
      <c r="A115" s="32" t="s">
        <v>220</v>
      </c>
      <c r="B115" s="7">
        <v>200</v>
      </c>
      <c r="C115" s="32" t="s">
        <v>229</v>
      </c>
      <c r="D115" s="37">
        <v>172900</v>
      </c>
      <c r="E115" s="37">
        <v>118714.28</v>
      </c>
      <c r="F115" s="37">
        <v>54185.72</v>
      </c>
    </row>
    <row r="116" spans="1:6" ht="102">
      <c r="A116" s="32" t="s">
        <v>407</v>
      </c>
      <c r="B116" s="7">
        <v>200</v>
      </c>
      <c r="C116" s="32" t="s">
        <v>230</v>
      </c>
      <c r="D116" s="37">
        <v>172900</v>
      </c>
      <c r="E116" s="37">
        <v>118714.28</v>
      </c>
      <c r="F116" s="37">
        <v>54185.72</v>
      </c>
    </row>
    <row r="117" spans="1:6" ht="51">
      <c r="A117" s="32" t="s">
        <v>399</v>
      </c>
      <c r="B117" s="7">
        <v>200</v>
      </c>
      <c r="C117" s="32" t="s">
        <v>335</v>
      </c>
      <c r="D117" s="37">
        <v>172900</v>
      </c>
      <c r="E117" s="37">
        <v>118714.28</v>
      </c>
      <c r="F117" s="37">
        <v>54185.72</v>
      </c>
    </row>
    <row r="118" spans="1:6" ht="12.75">
      <c r="A118" s="32" t="s">
        <v>149</v>
      </c>
      <c r="B118" s="7">
        <v>200</v>
      </c>
      <c r="C118" s="32" t="s">
        <v>336</v>
      </c>
      <c r="D118" s="37">
        <v>100100</v>
      </c>
      <c r="E118" s="37">
        <v>46387.28</v>
      </c>
      <c r="F118" s="37">
        <v>53712.72</v>
      </c>
    </row>
    <row r="119" spans="1:6" ht="12.75">
      <c r="A119" s="32" t="s">
        <v>202</v>
      </c>
      <c r="B119" s="7">
        <v>200</v>
      </c>
      <c r="C119" s="32" t="s">
        <v>337</v>
      </c>
      <c r="D119" s="37">
        <v>100100</v>
      </c>
      <c r="E119" s="37">
        <v>46387.28</v>
      </c>
      <c r="F119" s="37">
        <v>53712.72</v>
      </c>
    </row>
    <row r="120" spans="1:6" ht="12.75">
      <c r="A120" s="32" t="s">
        <v>204</v>
      </c>
      <c r="B120" s="7">
        <v>200</v>
      </c>
      <c r="C120" s="32" t="s">
        <v>338</v>
      </c>
      <c r="D120" s="37">
        <v>100100</v>
      </c>
      <c r="E120" s="37">
        <v>46387.28</v>
      </c>
      <c r="F120" s="37">
        <v>53712.72</v>
      </c>
    </row>
    <row r="121" spans="1:6" ht="25.5">
      <c r="A121" s="32" t="s">
        <v>157</v>
      </c>
      <c r="B121" s="7">
        <v>200</v>
      </c>
      <c r="C121" s="32" t="s">
        <v>487</v>
      </c>
      <c r="D121" s="37">
        <v>72800</v>
      </c>
      <c r="E121" s="37">
        <v>72327</v>
      </c>
      <c r="F121" s="37">
        <v>473</v>
      </c>
    </row>
    <row r="122" spans="1:6" ht="25.5">
      <c r="A122" s="32" t="s">
        <v>158</v>
      </c>
      <c r="B122" s="7">
        <v>200</v>
      </c>
      <c r="C122" s="32" t="s">
        <v>488</v>
      </c>
      <c r="D122" s="37">
        <v>67800</v>
      </c>
      <c r="E122" s="37">
        <v>67447</v>
      </c>
      <c r="F122" s="37">
        <v>353</v>
      </c>
    </row>
    <row r="123" spans="1:6" ht="25.5">
      <c r="A123" s="32" t="s">
        <v>159</v>
      </c>
      <c r="B123" s="7">
        <v>200</v>
      </c>
      <c r="C123" s="32" t="s">
        <v>504</v>
      </c>
      <c r="D123" s="37">
        <v>5000</v>
      </c>
      <c r="E123" s="37">
        <v>4880</v>
      </c>
      <c r="F123" s="37">
        <v>120</v>
      </c>
    </row>
    <row r="124" spans="1:6" ht="25.5">
      <c r="A124" s="32" t="s">
        <v>167</v>
      </c>
      <c r="B124" s="7">
        <v>200</v>
      </c>
      <c r="C124" s="32" t="s">
        <v>137</v>
      </c>
      <c r="D124" s="37">
        <v>1802100</v>
      </c>
      <c r="E124" s="37">
        <v>1766523</v>
      </c>
      <c r="F124" s="37">
        <v>35577</v>
      </c>
    </row>
    <row r="125" spans="1:6" ht="25.5">
      <c r="A125" s="32" t="s">
        <v>221</v>
      </c>
      <c r="B125" s="7">
        <v>200</v>
      </c>
      <c r="C125" s="32" t="s">
        <v>231</v>
      </c>
      <c r="D125" s="37">
        <v>7400</v>
      </c>
      <c r="E125" s="37">
        <v>7400</v>
      </c>
      <c r="F125" s="37">
        <v>0</v>
      </c>
    </row>
    <row r="126" spans="1:6" ht="25.5">
      <c r="A126" s="32" t="s">
        <v>170</v>
      </c>
      <c r="B126" s="7">
        <v>200</v>
      </c>
      <c r="C126" s="32" t="s">
        <v>232</v>
      </c>
      <c r="D126" s="37">
        <v>7400</v>
      </c>
      <c r="E126" s="37">
        <v>7400</v>
      </c>
      <c r="F126" s="37">
        <v>0</v>
      </c>
    </row>
    <row r="127" spans="1:6" ht="140.25">
      <c r="A127" s="32" t="s">
        <v>176</v>
      </c>
      <c r="B127" s="7">
        <v>200</v>
      </c>
      <c r="C127" s="32" t="s">
        <v>233</v>
      </c>
      <c r="D127" s="37">
        <v>7400</v>
      </c>
      <c r="E127" s="37">
        <v>7400</v>
      </c>
      <c r="F127" s="37">
        <v>0</v>
      </c>
    </row>
    <row r="128" spans="1:6" ht="25.5">
      <c r="A128" s="32" t="s">
        <v>76</v>
      </c>
      <c r="B128" s="7">
        <v>200</v>
      </c>
      <c r="C128" s="32" t="s">
        <v>339</v>
      </c>
      <c r="D128" s="37">
        <v>7400</v>
      </c>
      <c r="E128" s="37">
        <v>7400</v>
      </c>
      <c r="F128" s="37">
        <v>0</v>
      </c>
    </row>
    <row r="129" spans="1:6" ht="12.75">
      <c r="A129" s="32" t="s">
        <v>149</v>
      </c>
      <c r="B129" s="7">
        <v>200</v>
      </c>
      <c r="C129" s="32" t="s">
        <v>340</v>
      </c>
      <c r="D129" s="37">
        <v>7400</v>
      </c>
      <c r="E129" s="37">
        <v>7400</v>
      </c>
      <c r="F129" s="37">
        <v>0</v>
      </c>
    </row>
    <row r="130" spans="1:6" ht="38.25">
      <c r="A130" s="32" t="s">
        <v>207</v>
      </c>
      <c r="B130" s="7">
        <v>200</v>
      </c>
      <c r="C130" s="32" t="s">
        <v>341</v>
      </c>
      <c r="D130" s="37">
        <v>7400</v>
      </c>
      <c r="E130" s="37">
        <v>7400</v>
      </c>
      <c r="F130" s="37">
        <v>0</v>
      </c>
    </row>
    <row r="131" spans="1:6" ht="51">
      <c r="A131" s="32" t="s">
        <v>175</v>
      </c>
      <c r="B131" s="7">
        <v>200</v>
      </c>
      <c r="C131" s="32" t="s">
        <v>342</v>
      </c>
      <c r="D131" s="37">
        <v>7400</v>
      </c>
      <c r="E131" s="37">
        <v>7400</v>
      </c>
      <c r="F131" s="37">
        <v>0</v>
      </c>
    </row>
    <row r="132" spans="1:6" ht="25.5">
      <c r="A132" s="32" t="s">
        <v>408</v>
      </c>
      <c r="B132" s="7">
        <v>200</v>
      </c>
      <c r="C132" s="32" t="s">
        <v>343</v>
      </c>
      <c r="D132" s="37">
        <v>1704500</v>
      </c>
      <c r="E132" s="37">
        <v>1668923</v>
      </c>
      <c r="F132" s="37">
        <v>35577</v>
      </c>
    </row>
    <row r="133" spans="1:6" ht="25.5">
      <c r="A133" s="32" t="s">
        <v>409</v>
      </c>
      <c r="B133" s="7">
        <v>200</v>
      </c>
      <c r="C133" s="32" t="s">
        <v>344</v>
      </c>
      <c r="D133" s="37">
        <v>435200</v>
      </c>
      <c r="E133" s="37">
        <v>430848</v>
      </c>
      <c r="F133" s="37">
        <v>4352</v>
      </c>
    </row>
    <row r="134" spans="1:6" ht="102">
      <c r="A134" s="32" t="s">
        <v>410</v>
      </c>
      <c r="B134" s="7">
        <v>200</v>
      </c>
      <c r="C134" s="32" t="s">
        <v>345</v>
      </c>
      <c r="D134" s="37">
        <v>435200</v>
      </c>
      <c r="E134" s="37">
        <v>430848</v>
      </c>
      <c r="F134" s="37">
        <v>4352</v>
      </c>
    </row>
    <row r="135" spans="1:6" ht="51">
      <c r="A135" s="32" t="s">
        <v>399</v>
      </c>
      <c r="B135" s="7">
        <v>200</v>
      </c>
      <c r="C135" s="32" t="s">
        <v>346</v>
      </c>
      <c r="D135" s="37">
        <v>435200</v>
      </c>
      <c r="E135" s="37">
        <v>430848</v>
      </c>
      <c r="F135" s="37">
        <v>4352</v>
      </c>
    </row>
    <row r="136" spans="1:6" ht="12.75">
      <c r="A136" s="32" t="s">
        <v>149</v>
      </c>
      <c r="B136" s="7">
        <v>200</v>
      </c>
      <c r="C136" s="32" t="s">
        <v>347</v>
      </c>
      <c r="D136" s="37">
        <v>435200</v>
      </c>
      <c r="E136" s="37">
        <v>430848</v>
      </c>
      <c r="F136" s="37">
        <v>4352</v>
      </c>
    </row>
    <row r="137" spans="1:6" ht="12.75">
      <c r="A137" s="32" t="s">
        <v>202</v>
      </c>
      <c r="B137" s="7">
        <v>200</v>
      </c>
      <c r="C137" s="32" t="s">
        <v>348</v>
      </c>
      <c r="D137" s="37">
        <v>435200</v>
      </c>
      <c r="E137" s="37">
        <v>430848</v>
      </c>
      <c r="F137" s="37">
        <v>4352</v>
      </c>
    </row>
    <row r="138" spans="1:6" ht="25.5">
      <c r="A138" s="32" t="s">
        <v>203</v>
      </c>
      <c r="B138" s="7">
        <v>200</v>
      </c>
      <c r="C138" s="32" t="s">
        <v>349</v>
      </c>
      <c r="D138" s="37">
        <v>435200</v>
      </c>
      <c r="E138" s="37">
        <v>430848</v>
      </c>
      <c r="F138" s="37">
        <v>4352</v>
      </c>
    </row>
    <row r="139" spans="1:6" ht="25.5">
      <c r="A139" s="32" t="s">
        <v>220</v>
      </c>
      <c r="B139" s="7">
        <v>200</v>
      </c>
      <c r="C139" s="32" t="s">
        <v>350</v>
      </c>
      <c r="D139" s="37">
        <v>1269300</v>
      </c>
      <c r="E139" s="37">
        <v>1238075</v>
      </c>
      <c r="F139" s="37">
        <v>31225</v>
      </c>
    </row>
    <row r="140" spans="1:6" ht="102">
      <c r="A140" s="32" t="s">
        <v>411</v>
      </c>
      <c r="B140" s="7">
        <v>200</v>
      </c>
      <c r="C140" s="32" t="s">
        <v>351</v>
      </c>
      <c r="D140" s="37">
        <v>1269300</v>
      </c>
      <c r="E140" s="37">
        <v>1238075</v>
      </c>
      <c r="F140" s="37">
        <v>31225</v>
      </c>
    </row>
    <row r="141" spans="1:6" ht="76.5">
      <c r="A141" s="32" t="s">
        <v>412</v>
      </c>
      <c r="B141" s="7">
        <v>200</v>
      </c>
      <c r="C141" s="32" t="s">
        <v>352</v>
      </c>
      <c r="D141" s="37">
        <v>0</v>
      </c>
      <c r="E141" s="37">
        <v>0</v>
      </c>
      <c r="F141" s="37">
        <v>0</v>
      </c>
    </row>
    <row r="142" spans="1:6" ht="12.75">
      <c r="A142" s="32" t="s">
        <v>149</v>
      </c>
      <c r="B142" s="7">
        <v>200</v>
      </c>
      <c r="C142" s="32" t="s">
        <v>353</v>
      </c>
      <c r="D142" s="37">
        <v>0</v>
      </c>
      <c r="E142" s="37">
        <v>0</v>
      </c>
      <c r="F142" s="37">
        <v>0</v>
      </c>
    </row>
    <row r="143" spans="1:6" ht="12.75">
      <c r="A143" s="32" t="s">
        <v>202</v>
      </c>
      <c r="B143" s="7">
        <v>200</v>
      </c>
      <c r="C143" s="32" t="s">
        <v>354</v>
      </c>
      <c r="D143" s="37">
        <v>0</v>
      </c>
      <c r="E143" s="37">
        <v>0</v>
      </c>
      <c r="F143" s="37">
        <v>0</v>
      </c>
    </row>
    <row r="144" spans="1:6" ht="25.5">
      <c r="A144" s="32" t="s">
        <v>203</v>
      </c>
      <c r="B144" s="7">
        <v>200</v>
      </c>
      <c r="C144" s="32" t="s">
        <v>355</v>
      </c>
      <c r="D144" s="37">
        <v>0</v>
      </c>
      <c r="E144" s="37">
        <v>0</v>
      </c>
      <c r="F144" s="37">
        <v>0</v>
      </c>
    </row>
    <row r="145" spans="1:6" ht="51">
      <c r="A145" s="32" t="s">
        <v>399</v>
      </c>
      <c r="B145" s="7">
        <v>200</v>
      </c>
      <c r="C145" s="32" t="s">
        <v>356</v>
      </c>
      <c r="D145" s="37">
        <v>1269300</v>
      </c>
      <c r="E145" s="37">
        <v>1238075</v>
      </c>
      <c r="F145" s="37">
        <v>31225</v>
      </c>
    </row>
    <row r="146" spans="1:6" ht="12.75">
      <c r="A146" s="32" t="s">
        <v>149</v>
      </c>
      <c r="B146" s="7">
        <v>200</v>
      </c>
      <c r="C146" s="32" t="s">
        <v>357</v>
      </c>
      <c r="D146" s="37">
        <v>791800</v>
      </c>
      <c r="E146" s="37">
        <v>784152</v>
      </c>
      <c r="F146" s="37">
        <v>7648</v>
      </c>
    </row>
    <row r="147" spans="1:6" ht="12.75">
      <c r="A147" s="32" t="s">
        <v>202</v>
      </c>
      <c r="B147" s="7">
        <v>200</v>
      </c>
      <c r="C147" s="32" t="s">
        <v>358</v>
      </c>
      <c r="D147" s="37">
        <v>791800</v>
      </c>
      <c r="E147" s="37">
        <v>784152</v>
      </c>
      <c r="F147" s="37">
        <v>7648</v>
      </c>
    </row>
    <row r="148" spans="1:6" ht="25.5">
      <c r="A148" s="32" t="s">
        <v>203</v>
      </c>
      <c r="B148" s="7">
        <v>200</v>
      </c>
      <c r="C148" s="32" t="s">
        <v>359</v>
      </c>
      <c r="D148" s="37">
        <v>778900</v>
      </c>
      <c r="E148" s="37">
        <v>771351</v>
      </c>
      <c r="F148" s="37">
        <v>7549</v>
      </c>
    </row>
    <row r="149" spans="1:6" ht="12.75">
      <c r="A149" s="32" t="s">
        <v>204</v>
      </c>
      <c r="B149" s="7">
        <v>200</v>
      </c>
      <c r="C149" s="32" t="s">
        <v>360</v>
      </c>
      <c r="D149" s="37">
        <v>12900</v>
      </c>
      <c r="E149" s="37">
        <v>12801</v>
      </c>
      <c r="F149" s="37">
        <v>99</v>
      </c>
    </row>
    <row r="150" spans="1:6" ht="25.5">
      <c r="A150" s="32" t="s">
        <v>157</v>
      </c>
      <c r="B150" s="7">
        <v>200</v>
      </c>
      <c r="C150" s="32" t="s">
        <v>361</v>
      </c>
      <c r="D150" s="37">
        <v>477500</v>
      </c>
      <c r="E150" s="37">
        <v>453923</v>
      </c>
      <c r="F150" s="37">
        <v>23577</v>
      </c>
    </row>
    <row r="151" spans="1:6" ht="25.5">
      <c r="A151" s="32" t="s">
        <v>158</v>
      </c>
      <c r="B151" s="7">
        <v>200</v>
      </c>
      <c r="C151" s="32" t="s">
        <v>362</v>
      </c>
      <c r="D151" s="37">
        <v>477500</v>
      </c>
      <c r="E151" s="37">
        <v>453923</v>
      </c>
      <c r="F151" s="37">
        <v>23577</v>
      </c>
    </row>
    <row r="152" spans="1:6" ht="38.25">
      <c r="A152" s="32" t="s">
        <v>168</v>
      </c>
      <c r="B152" s="7">
        <v>200</v>
      </c>
      <c r="C152" s="32" t="s">
        <v>138</v>
      </c>
      <c r="D152" s="37">
        <v>90200</v>
      </c>
      <c r="E152" s="37">
        <v>90200</v>
      </c>
      <c r="F152" s="37">
        <v>0</v>
      </c>
    </row>
    <row r="153" spans="1:6" ht="25.5">
      <c r="A153" s="32" t="s">
        <v>170</v>
      </c>
      <c r="B153" s="7">
        <v>200</v>
      </c>
      <c r="C153" s="32" t="s">
        <v>234</v>
      </c>
      <c r="D153" s="37">
        <v>90200</v>
      </c>
      <c r="E153" s="37">
        <v>90200</v>
      </c>
      <c r="F153" s="37">
        <v>0</v>
      </c>
    </row>
    <row r="154" spans="1:6" ht="140.25">
      <c r="A154" s="32" t="s">
        <v>176</v>
      </c>
      <c r="B154" s="7">
        <v>200</v>
      </c>
      <c r="C154" s="32" t="s">
        <v>235</v>
      </c>
      <c r="D154" s="37">
        <v>90200</v>
      </c>
      <c r="E154" s="37">
        <v>90200</v>
      </c>
      <c r="F154" s="37">
        <v>0</v>
      </c>
    </row>
    <row r="155" spans="1:6" ht="25.5">
      <c r="A155" s="32" t="s">
        <v>76</v>
      </c>
      <c r="B155" s="7">
        <v>200</v>
      </c>
      <c r="C155" s="32" t="s">
        <v>363</v>
      </c>
      <c r="D155" s="37">
        <v>90200</v>
      </c>
      <c r="E155" s="37">
        <v>90200</v>
      </c>
      <c r="F155" s="37">
        <v>0</v>
      </c>
    </row>
    <row r="156" spans="1:6" ht="12.75">
      <c r="A156" s="32" t="s">
        <v>149</v>
      </c>
      <c r="B156" s="7">
        <v>200</v>
      </c>
      <c r="C156" s="32" t="s">
        <v>364</v>
      </c>
      <c r="D156" s="37">
        <v>90200</v>
      </c>
      <c r="E156" s="37">
        <v>90200</v>
      </c>
      <c r="F156" s="37">
        <v>0</v>
      </c>
    </row>
    <row r="157" spans="1:6" ht="38.25">
      <c r="A157" s="32" t="s">
        <v>207</v>
      </c>
      <c r="B157" s="7">
        <v>200</v>
      </c>
      <c r="C157" s="32" t="s">
        <v>365</v>
      </c>
      <c r="D157" s="37">
        <v>90200</v>
      </c>
      <c r="E157" s="37">
        <v>90200</v>
      </c>
      <c r="F157" s="37">
        <v>0</v>
      </c>
    </row>
    <row r="158" spans="1:6" ht="51">
      <c r="A158" s="32" t="s">
        <v>175</v>
      </c>
      <c r="B158" s="7">
        <v>200</v>
      </c>
      <c r="C158" s="32" t="s">
        <v>366</v>
      </c>
      <c r="D158" s="37">
        <v>90200</v>
      </c>
      <c r="E158" s="37">
        <v>90200</v>
      </c>
      <c r="F158" s="37">
        <v>0</v>
      </c>
    </row>
    <row r="159" spans="1:6" ht="38.25">
      <c r="A159" s="32" t="s">
        <v>169</v>
      </c>
      <c r="B159" s="7">
        <v>200</v>
      </c>
      <c r="C159" s="32" t="s">
        <v>139</v>
      </c>
      <c r="D159" s="37">
        <v>1689000</v>
      </c>
      <c r="E159" s="37">
        <v>1568794.58</v>
      </c>
      <c r="F159" s="37">
        <v>120205.42</v>
      </c>
    </row>
    <row r="160" spans="1:6" ht="25.5">
      <c r="A160" s="32" t="s">
        <v>171</v>
      </c>
      <c r="B160" s="7">
        <v>200</v>
      </c>
      <c r="C160" s="32" t="s">
        <v>140</v>
      </c>
      <c r="D160" s="37">
        <v>1010500</v>
      </c>
      <c r="E160" s="37">
        <v>971331.41</v>
      </c>
      <c r="F160" s="37">
        <v>39168.59</v>
      </c>
    </row>
    <row r="161" spans="1:6" ht="25.5">
      <c r="A161" s="32" t="s">
        <v>170</v>
      </c>
      <c r="B161" s="7">
        <v>200</v>
      </c>
      <c r="C161" s="32" t="s">
        <v>434</v>
      </c>
      <c r="D161" s="37">
        <v>38000</v>
      </c>
      <c r="E161" s="37">
        <v>37916.76</v>
      </c>
      <c r="F161" s="37">
        <v>83.24</v>
      </c>
    </row>
    <row r="162" spans="1:6" ht="153">
      <c r="A162" s="32" t="s">
        <v>428</v>
      </c>
      <c r="B162" s="7">
        <v>200</v>
      </c>
      <c r="C162" s="32" t="s">
        <v>435</v>
      </c>
      <c r="D162" s="37">
        <v>38000</v>
      </c>
      <c r="E162" s="37">
        <v>37916.76</v>
      </c>
      <c r="F162" s="37">
        <v>83.24</v>
      </c>
    </row>
    <row r="163" spans="1:6" ht="102">
      <c r="A163" s="32" t="s">
        <v>429</v>
      </c>
      <c r="B163" s="7">
        <v>200</v>
      </c>
      <c r="C163" s="32" t="s">
        <v>436</v>
      </c>
      <c r="D163" s="37">
        <v>38000</v>
      </c>
      <c r="E163" s="37">
        <v>37916.76</v>
      </c>
      <c r="F163" s="37">
        <v>83.24</v>
      </c>
    </row>
    <row r="164" spans="1:6" ht="102">
      <c r="A164" s="32" t="s">
        <v>430</v>
      </c>
      <c r="B164" s="7">
        <v>200</v>
      </c>
      <c r="C164" s="32" t="s">
        <v>437</v>
      </c>
      <c r="D164" s="37">
        <v>38000</v>
      </c>
      <c r="E164" s="37">
        <v>37916.76</v>
      </c>
      <c r="F164" s="37">
        <v>83.24</v>
      </c>
    </row>
    <row r="165" spans="1:6" ht="12.75">
      <c r="A165" s="32" t="s">
        <v>149</v>
      </c>
      <c r="B165" s="7">
        <v>200</v>
      </c>
      <c r="C165" s="32" t="s">
        <v>438</v>
      </c>
      <c r="D165" s="37">
        <v>38000</v>
      </c>
      <c r="E165" s="37">
        <v>37916.76</v>
      </c>
      <c r="F165" s="37">
        <v>83.24</v>
      </c>
    </row>
    <row r="166" spans="1:6" ht="38.25">
      <c r="A166" s="32" t="s">
        <v>257</v>
      </c>
      <c r="B166" s="7">
        <v>200</v>
      </c>
      <c r="C166" s="32" t="s">
        <v>439</v>
      </c>
      <c r="D166" s="37">
        <v>38000</v>
      </c>
      <c r="E166" s="37">
        <v>37916.76</v>
      </c>
      <c r="F166" s="37">
        <v>83.24</v>
      </c>
    </row>
    <row r="167" spans="1:6" ht="63.75">
      <c r="A167" s="32" t="s">
        <v>258</v>
      </c>
      <c r="B167" s="7">
        <v>200</v>
      </c>
      <c r="C167" s="32" t="s">
        <v>440</v>
      </c>
      <c r="D167" s="37">
        <v>38000</v>
      </c>
      <c r="E167" s="37">
        <v>37916.76</v>
      </c>
      <c r="F167" s="37">
        <v>83.24</v>
      </c>
    </row>
    <row r="168" spans="1:6" ht="25.5">
      <c r="A168" s="32" t="s">
        <v>220</v>
      </c>
      <c r="B168" s="7">
        <v>200</v>
      </c>
      <c r="C168" s="32" t="s">
        <v>11</v>
      </c>
      <c r="D168" s="37">
        <v>972500</v>
      </c>
      <c r="E168" s="37">
        <v>933414.65</v>
      </c>
      <c r="F168" s="37">
        <v>39085.35</v>
      </c>
    </row>
    <row r="169" spans="1:6" ht="102">
      <c r="A169" s="32" t="s">
        <v>413</v>
      </c>
      <c r="B169" s="7">
        <v>200</v>
      </c>
      <c r="C169" s="32" t="s">
        <v>236</v>
      </c>
      <c r="D169" s="37">
        <v>955100</v>
      </c>
      <c r="E169" s="37">
        <v>933414.65</v>
      </c>
      <c r="F169" s="37">
        <v>21685.35</v>
      </c>
    </row>
    <row r="170" spans="1:6" ht="51">
      <c r="A170" s="32" t="s">
        <v>399</v>
      </c>
      <c r="B170" s="7">
        <v>200</v>
      </c>
      <c r="C170" s="32" t="s">
        <v>367</v>
      </c>
      <c r="D170" s="37">
        <v>955100</v>
      </c>
      <c r="E170" s="37">
        <v>933414.65</v>
      </c>
      <c r="F170" s="37">
        <v>21685.35</v>
      </c>
    </row>
    <row r="171" spans="1:6" ht="12.75">
      <c r="A171" s="32" t="s">
        <v>149</v>
      </c>
      <c r="B171" s="7">
        <v>200</v>
      </c>
      <c r="C171" s="32" t="s">
        <v>368</v>
      </c>
      <c r="D171" s="37">
        <v>866800</v>
      </c>
      <c r="E171" s="37">
        <v>845134</v>
      </c>
      <c r="F171" s="37">
        <v>21666</v>
      </c>
    </row>
    <row r="172" spans="1:6" ht="12.75">
      <c r="A172" s="32" t="s">
        <v>202</v>
      </c>
      <c r="B172" s="7">
        <v>200</v>
      </c>
      <c r="C172" s="32" t="s">
        <v>369</v>
      </c>
      <c r="D172" s="37">
        <v>866800</v>
      </c>
      <c r="E172" s="37">
        <v>845134</v>
      </c>
      <c r="F172" s="37">
        <v>21666</v>
      </c>
    </row>
    <row r="173" spans="1:6" ht="25.5">
      <c r="A173" s="32" t="s">
        <v>203</v>
      </c>
      <c r="B173" s="7">
        <v>200</v>
      </c>
      <c r="C173" s="32" t="s">
        <v>370</v>
      </c>
      <c r="D173" s="37">
        <v>831500</v>
      </c>
      <c r="E173" s="37">
        <v>831399</v>
      </c>
      <c r="F173" s="37">
        <v>101</v>
      </c>
    </row>
    <row r="174" spans="1:6" ht="12.75">
      <c r="A174" s="32" t="s">
        <v>204</v>
      </c>
      <c r="B174" s="7">
        <v>200</v>
      </c>
      <c r="C174" s="32" t="s">
        <v>371</v>
      </c>
      <c r="D174" s="37">
        <v>35300</v>
      </c>
      <c r="E174" s="37">
        <v>13735</v>
      </c>
      <c r="F174" s="37">
        <v>21565</v>
      </c>
    </row>
    <row r="175" spans="1:6" ht="25.5">
      <c r="A175" s="32" t="s">
        <v>157</v>
      </c>
      <c r="B175" s="7">
        <v>200</v>
      </c>
      <c r="C175" s="32" t="s">
        <v>464</v>
      </c>
      <c r="D175" s="37">
        <v>88300</v>
      </c>
      <c r="E175" s="37">
        <v>88280.65</v>
      </c>
      <c r="F175" s="37">
        <v>19.35</v>
      </c>
    </row>
    <row r="176" spans="1:6" ht="25.5">
      <c r="A176" s="32" t="s">
        <v>158</v>
      </c>
      <c r="B176" s="7">
        <v>200</v>
      </c>
      <c r="C176" s="32" t="s">
        <v>465</v>
      </c>
      <c r="D176" s="37">
        <v>79000</v>
      </c>
      <c r="E176" s="37">
        <v>79000</v>
      </c>
      <c r="F176" s="37">
        <v>0</v>
      </c>
    </row>
    <row r="177" spans="1:6" ht="25.5">
      <c r="A177" s="32" t="s">
        <v>159</v>
      </c>
      <c r="B177" s="7">
        <v>200</v>
      </c>
      <c r="C177" s="32" t="s">
        <v>483</v>
      </c>
      <c r="D177" s="37">
        <v>9300</v>
      </c>
      <c r="E177" s="37">
        <v>9280.65</v>
      </c>
      <c r="F177" s="37">
        <v>19.35</v>
      </c>
    </row>
    <row r="178" spans="1:6" ht="127.5">
      <c r="A178" s="32" t="s">
        <v>402</v>
      </c>
      <c r="B178" s="7">
        <v>200</v>
      </c>
      <c r="C178" s="32" t="s">
        <v>526</v>
      </c>
      <c r="D178" s="37">
        <v>17400</v>
      </c>
      <c r="E178" s="37">
        <v>0</v>
      </c>
      <c r="F178" s="37">
        <v>17400</v>
      </c>
    </row>
    <row r="179" spans="1:6" ht="51">
      <c r="A179" s="32" t="s">
        <v>399</v>
      </c>
      <c r="B179" s="7">
        <v>200</v>
      </c>
      <c r="C179" s="32" t="s">
        <v>527</v>
      </c>
      <c r="D179" s="37">
        <v>17400</v>
      </c>
      <c r="E179" s="37">
        <v>0</v>
      </c>
      <c r="F179" s="37">
        <v>17400</v>
      </c>
    </row>
    <row r="180" spans="1:6" ht="12.75">
      <c r="A180" s="32" t="s">
        <v>149</v>
      </c>
      <c r="B180" s="7">
        <v>200</v>
      </c>
      <c r="C180" s="32" t="s">
        <v>528</v>
      </c>
      <c r="D180" s="37">
        <v>17400</v>
      </c>
      <c r="E180" s="37">
        <v>0</v>
      </c>
      <c r="F180" s="37">
        <v>17400</v>
      </c>
    </row>
    <row r="181" spans="1:6" ht="12.75">
      <c r="A181" s="32" t="s">
        <v>202</v>
      </c>
      <c r="B181" s="7">
        <v>200</v>
      </c>
      <c r="C181" s="32" t="s">
        <v>529</v>
      </c>
      <c r="D181" s="37">
        <v>17400</v>
      </c>
      <c r="E181" s="37">
        <v>0</v>
      </c>
      <c r="F181" s="37">
        <v>17400</v>
      </c>
    </row>
    <row r="182" spans="1:6" ht="12.75">
      <c r="A182" s="32" t="s">
        <v>204</v>
      </c>
      <c r="B182" s="7">
        <v>200</v>
      </c>
      <c r="C182" s="32" t="s">
        <v>530</v>
      </c>
      <c r="D182" s="37">
        <v>17400</v>
      </c>
      <c r="E182" s="37">
        <v>0</v>
      </c>
      <c r="F182" s="37">
        <v>17400</v>
      </c>
    </row>
    <row r="183" spans="1:6" ht="12.75">
      <c r="A183" s="32" t="s">
        <v>172</v>
      </c>
      <c r="B183" s="7">
        <v>200</v>
      </c>
      <c r="C183" s="32" t="s">
        <v>141</v>
      </c>
      <c r="D183" s="37">
        <v>678500</v>
      </c>
      <c r="E183" s="37">
        <v>597463.17</v>
      </c>
      <c r="F183" s="37">
        <v>81036.83</v>
      </c>
    </row>
    <row r="184" spans="1:6" ht="25.5">
      <c r="A184" s="32" t="s">
        <v>220</v>
      </c>
      <c r="B184" s="7">
        <v>200</v>
      </c>
      <c r="C184" s="32" t="s">
        <v>12</v>
      </c>
      <c r="D184" s="37">
        <v>678500</v>
      </c>
      <c r="E184" s="37">
        <v>597463.17</v>
      </c>
      <c r="F184" s="37">
        <v>81036.83</v>
      </c>
    </row>
    <row r="185" spans="1:6" ht="89.25">
      <c r="A185" s="32" t="s">
        <v>414</v>
      </c>
      <c r="B185" s="7">
        <v>200</v>
      </c>
      <c r="C185" s="32" t="s">
        <v>237</v>
      </c>
      <c r="D185" s="37">
        <v>661100</v>
      </c>
      <c r="E185" s="37">
        <v>597463.17</v>
      </c>
      <c r="F185" s="37">
        <v>63636.83</v>
      </c>
    </row>
    <row r="186" spans="1:6" ht="51">
      <c r="A186" s="32" t="s">
        <v>399</v>
      </c>
      <c r="B186" s="7">
        <v>200</v>
      </c>
      <c r="C186" s="32" t="s">
        <v>372</v>
      </c>
      <c r="D186" s="37">
        <v>661100</v>
      </c>
      <c r="E186" s="37">
        <v>597463.17</v>
      </c>
      <c r="F186" s="37">
        <v>63636.83</v>
      </c>
    </row>
    <row r="187" spans="1:6" ht="12.75">
      <c r="A187" s="32" t="s">
        <v>149</v>
      </c>
      <c r="B187" s="7">
        <v>200</v>
      </c>
      <c r="C187" s="32" t="s">
        <v>373</v>
      </c>
      <c r="D187" s="37">
        <v>542700</v>
      </c>
      <c r="E187" s="37">
        <v>480096.17</v>
      </c>
      <c r="F187" s="37">
        <v>62603.83</v>
      </c>
    </row>
    <row r="188" spans="1:6" ht="12.75">
      <c r="A188" s="32" t="s">
        <v>202</v>
      </c>
      <c r="B188" s="7">
        <v>200</v>
      </c>
      <c r="C188" s="32" t="s">
        <v>374</v>
      </c>
      <c r="D188" s="37">
        <v>542700</v>
      </c>
      <c r="E188" s="37">
        <v>480096.17</v>
      </c>
      <c r="F188" s="37">
        <v>62603.83</v>
      </c>
    </row>
    <row r="189" spans="1:6" ht="12.75">
      <c r="A189" s="32" t="s">
        <v>155</v>
      </c>
      <c r="B189" s="7">
        <v>200</v>
      </c>
      <c r="C189" s="32" t="s">
        <v>375</v>
      </c>
      <c r="D189" s="37">
        <v>102200</v>
      </c>
      <c r="E189" s="37">
        <v>83708.61</v>
      </c>
      <c r="F189" s="37">
        <v>18491.39</v>
      </c>
    </row>
    <row r="190" spans="1:6" ht="25.5">
      <c r="A190" s="32" t="s">
        <v>203</v>
      </c>
      <c r="B190" s="7">
        <v>200</v>
      </c>
      <c r="C190" s="32" t="s">
        <v>376</v>
      </c>
      <c r="D190" s="37">
        <v>392800</v>
      </c>
      <c r="E190" s="37">
        <v>352829.55</v>
      </c>
      <c r="F190" s="37">
        <v>39970.45</v>
      </c>
    </row>
    <row r="191" spans="1:6" ht="12.75">
      <c r="A191" s="32" t="s">
        <v>204</v>
      </c>
      <c r="B191" s="7">
        <v>200</v>
      </c>
      <c r="C191" s="32" t="s">
        <v>377</v>
      </c>
      <c r="D191" s="37">
        <v>47700</v>
      </c>
      <c r="E191" s="37">
        <v>43558.01</v>
      </c>
      <c r="F191" s="37">
        <v>4141.99</v>
      </c>
    </row>
    <row r="192" spans="1:6" ht="25.5">
      <c r="A192" s="32" t="s">
        <v>157</v>
      </c>
      <c r="B192" s="7">
        <v>200</v>
      </c>
      <c r="C192" s="32" t="s">
        <v>466</v>
      </c>
      <c r="D192" s="37">
        <v>118400</v>
      </c>
      <c r="E192" s="37">
        <v>117367</v>
      </c>
      <c r="F192" s="37">
        <v>1033</v>
      </c>
    </row>
    <row r="193" spans="1:6" ht="25.5">
      <c r="A193" s="32" t="s">
        <v>158</v>
      </c>
      <c r="B193" s="7">
        <v>200</v>
      </c>
      <c r="C193" s="32" t="s">
        <v>489</v>
      </c>
      <c r="D193" s="37">
        <v>103600</v>
      </c>
      <c r="E193" s="37">
        <v>102617</v>
      </c>
      <c r="F193" s="37">
        <v>983</v>
      </c>
    </row>
    <row r="194" spans="1:6" ht="25.5">
      <c r="A194" s="32" t="s">
        <v>159</v>
      </c>
      <c r="B194" s="7">
        <v>200</v>
      </c>
      <c r="C194" s="32" t="s">
        <v>467</v>
      </c>
      <c r="D194" s="37">
        <v>14800</v>
      </c>
      <c r="E194" s="37">
        <v>14750</v>
      </c>
      <c r="F194" s="37">
        <v>50</v>
      </c>
    </row>
    <row r="195" spans="1:6" ht="127.5">
      <c r="A195" s="32" t="s">
        <v>402</v>
      </c>
      <c r="B195" s="7">
        <v>200</v>
      </c>
      <c r="C195" s="32" t="s">
        <v>531</v>
      </c>
      <c r="D195" s="37">
        <v>17400</v>
      </c>
      <c r="E195" s="37">
        <v>0</v>
      </c>
      <c r="F195" s="37">
        <v>17400</v>
      </c>
    </row>
    <row r="196" spans="1:6" ht="51">
      <c r="A196" s="32" t="s">
        <v>399</v>
      </c>
      <c r="B196" s="7">
        <v>200</v>
      </c>
      <c r="C196" s="32" t="s">
        <v>532</v>
      </c>
      <c r="D196" s="37">
        <v>17400</v>
      </c>
      <c r="E196" s="37">
        <v>0</v>
      </c>
      <c r="F196" s="37">
        <v>17400</v>
      </c>
    </row>
    <row r="197" spans="1:6" ht="12.75">
      <c r="A197" s="32" t="s">
        <v>149</v>
      </c>
      <c r="B197" s="7">
        <v>200</v>
      </c>
      <c r="C197" s="32" t="s">
        <v>533</v>
      </c>
      <c r="D197" s="37">
        <v>17400</v>
      </c>
      <c r="E197" s="37">
        <v>0</v>
      </c>
      <c r="F197" s="37">
        <v>17400</v>
      </c>
    </row>
    <row r="198" spans="1:6" ht="12.75">
      <c r="A198" s="32" t="s">
        <v>202</v>
      </c>
      <c r="B198" s="7">
        <v>200</v>
      </c>
      <c r="C198" s="32" t="s">
        <v>534</v>
      </c>
      <c r="D198" s="37">
        <v>17400</v>
      </c>
      <c r="E198" s="37">
        <v>0</v>
      </c>
      <c r="F198" s="37">
        <v>17400</v>
      </c>
    </row>
    <row r="199" spans="1:6" ht="12.75">
      <c r="A199" s="32" t="s">
        <v>204</v>
      </c>
      <c r="B199" s="7">
        <v>200</v>
      </c>
      <c r="C199" s="32" t="s">
        <v>535</v>
      </c>
      <c r="D199" s="37">
        <v>17400</v>
      </c>
      <c r="E199" s="37">
        <v>0</v>
      </c>
      <c r="F199" s="37">
        <v>17400</v>
      </c>
    </row>
    <row r="200" spans="1:6" ht="25.5">
      <c r="A200" s="32" t="s">
        <v>222</v>
      </c>
      <c r="B200" s="7">
        <v>200</v>
      </c>
      <c r="C200" s="32" t="s">
        <v>142</v>
      </c>
      <c r="D200" s="37">
        <v>1533700</v>
      </c>
      <c r="E200" s="37">
        <v>1061967.28</v>
      </c>
      <c r="F200" s="37">
        <v>471732.72</v>
      </c>
    </row>
    <row r="201" spans="1:6" ht="12.75">
      <c r="A201" s="32" t="s">
        <v>173</v>
      </c>
      <c r="B201" s="7">
        <v>200</v>
      </c>
      <c r="C201" s="32" t="s">
        <v>143</v>
      </c>
      <c r="D201" s="37">
        <v>1533700</v>
      </c>
      <c r="E201" s="37">
        <v>1061967.28</v>
      </c>
      <c r="F201" s="37">
        <v>471732.72</v>
      </c>
    </row>
    <row r="202" spans="1:6" ht="25.5">
      <c r="A202" s="32" t="s">
        <v>170</v>
      </c>
      <c r="B202" s="7">
        <v>200</v>
      </c>
      <c r="C202" s="32" t="s">
        <v>238</v>
      </c>
      <c r="D202" s="37">
        <v>41300</v>
      </c>
      <c r="E202" s="37">
        <v>41300</v>
      </c>
      <c r="F202" s="37">
        <v>0</v>
      </c>
    </row>
    <row r="203" spans="1:6" ht="140.25">
      <c r="A203" s="32" t="s">
        <v>176</v>
      </c>
      <c r="B203" s="7">
        <v>200</v>
      </c>
      <c r="C203" s="32" t="s">
        <v>239</v>
      </c>
      <c r="D203" s="37">
        <v>41300</v>
      </c>
      <c r="E203" s="37">
        <v>41300</v>
      </c>
      <c r="F203" s="37">
        <v>0</v>
      </c>
    </row>
    <row r="204" spans="1:6" ht="25.5">
      <c r="A204" s="32" t="s">
        <v>76</v>
      </c>
      <c r="B204" s="7">
        <v>200</v>
      </c>
      <c r="C204" s="32" t="s">
        <v>378</v>
      </c>
      <c r="D204" s="37">
        <v>41300</v>
      </c>
      <c r="E204" s="37">
        <v>41300</v>
      </c>
      <c r="F204" s="37">
        <v>0</v>
      </c>
    </row>
    <row r="205" spans="1:6" ht="12.75">
      <c r="A205" s="32" t="s">
        <v>149</v>
      </c>
      <c r="B205" s="7">
        <v>200</v>
      </c>
      <c r="C205" s="32" t="s">
        <v>379</v>
      </c>
      <c r="D205" s="37">
        <v>41300</v>
      </c>
      <c r="E205" s="37">
        <v>41300</v>
      </c>
      <c r="F205" s="37">
        <v>0</v>
      </c>
    </row>
    <row r="206" spans="1:6" ht="38.25">
      <c r="A206" s="32" t="s">
        <v>207</v>
      </c>
      <c r="B206" s="7">
        <v>200</v>
      </c>
      <c r="C206" s="32" t="s">
        <v>380</v>
      </c>
      <c r="D206" s="37">
        <v>41300</v>
      </c>
      <c r="E206" s="37">
        <v>41300</v>
      </c>
      <c r="F206" s="37">
        <v>0</v>
      </c>
    </row>
    <row r="207" spans="1:6" ht="51">
      <c r="A207" s="32" t="s">
        <v>175</v>
      </c>
      <c r="B207" s="7">
        <v>200</v>
      </c>
      <c r="C207" s="32" t="s">
        <v>381</v>
      </c>
      <c r="D207" s="37">
        <v>41300</v>
      </c>
      <c r="E207" s="37">
        <v>41300</v>
      </c>
      <c r="F207" s="37">
        <v>0</v>
      </c>
    </row>
    <row r="208" spans="1:6" ht="25.5">
      <c r="A208" s="32" t="s">
        <v>409</v>
      </c>
      <c r="B208" s="7">
        <v>200</v>
      </c>
      <c r="C208" s="32" t="s">
        <v>505</v>
      </c>
      <c r="D208" s="37">
        <v>61800</v>
      </c>
      <c r="E208" s="37">
        <v>8300</v>
      </c>
      <c r="F208" s="37">
        <v>53500</v>
      </c>
    </row>
    <row r="209" spans="1:6" ht="51">
      <c r="A209" s="32" t="s">
        <v>502</v>
      </c>
      <c r="B209" s="7">
        <v>200</v>
      </c>
      <c r="C209" s="32" t="s">
        <v>506</v>
      </c>
      <c r="D209" s="37">
        <v>61800</v>
      </c>
      <c r="E209" s="37">
        <v>8300</v>
      </c>
      <c r="F209" s="37">
        <v>53500</v>
      </c>
    </row>
    <row r="210" spans="1:6" ht="38.25">
      <c r="A210" s="32" t="s">
        <v>503</v>
      </c>
      <c r="B210" s="7">
        <v>200</v>
      </c>
      <c r="C210" s="32" t="s">
        <v>507</v>
      </c>
      <c r="D210" s="37">
        <v>61800</v>
      </c>
      <c r="E210" s="37">
        <v>8300</v>
      </c>
      <c r="F210" s="37">
        <v>53500</v>
      </c>
    </row>
    <row r="211" spans="1:6" ht="12.75">
      <c r="A211" s="32" t="s">
        <v>149</v>
      </c>
      <c r="B211" s="7">
        <v>200</v>
      </c>
      <c r="C211" s="32" t="s">
        <v>508</v>
      </c>
      <c r="D211" s="37">
        <v>61800</v>
      </c>
      <c r="E211" s="37">
        <v>8300</v>
      </c>
      <c r="F211" s="37">
        <v>53500</v>
      </c>
    </row>
    <row r="212" spans="1:6" ht="38.25">
      <c r="A212" s="32" t="s">
        <v>257</v>
      </c>
      <c r="B212" s="7">
        <v>200</v>
      </c>
      <c r="C212" s="32" t="s">
        <v>509</v>
      </c>
      <c r="D212" s="37">
        <v>61800</v>
      </c>
      <c r="E212" s="37">
        <v>8300</v>
      </c>
      <c r="F212" s="37">
        <v>53500</v>
      </c>
    </row>
    <row r="213" spans="1:6" ht="63.75">
      <c r="A213" s="32" t="s">
        <v>258</v>
      </c>
      <c r="B213" s="7">
        <v>200</v>
      </c>
      <c r="C213" s="32" t="s">
        <v>510</v>
      </c>
      <c r="D213" s="37">
        <v>61800</v>
      </c>
      <c r="E213" s="37">
        <v>8300</v>
      </c>
      <c r="F213" s="37">
        <v>53500</v>
      </c>
    </row>
    <row r="214" spans="1:6" ht="25.5">
      <c r="A214" s="32" t="s">
        <v>220</v>
      </c>
      <c r="B214" s="7">
        <v>200</v>
      </c>
      <c r="C214" s="32" t="s">
        <v>13</v>
      </c>
      <c r="D214" s="37">
        <v>1430600</v>
      </c>
      <c r="E214" s="37">
        <v>1012367.28</v>
      </c>
      <c r="F214" s="37">
        <v>418232.72</v>
      </c>
    </row>
    <row r="215" spans="1:6" ht="89.25">
      <c r="A215" s="32" t="s">
        <v>415</v>
      </c>
      <c r="B215" s="7">
        <v>200</v>
      </c>
      <c r="C215" s="32" t="s">
        <v>240</v>
      </c>
      <c r="D215" s="37">
        <v>1430600</v>
      </c>
      <c r="E215" s="37">
        <v>1012367.28</v>
      </c>
      <c r="F215" s="37">
        <v>418232.72</v>
      </c>
    </row>
    <row r="216" spans="1:6" ht="127.5">
      <c r="A216" s="32" t="s">
        <v>416</v>
      </c>
      <c r="B216" s="7">
        <v>200</v>
      </c>
      <c r="C216" s="32" t="s">
        <v>382</v>
      </c>
      <c r="D216" s="37">
        <v>1430600</v>
      </c>
      <c r="E216" s="37">
        <v>1012367.28</v>
      </c>
      <c r="F216" s="37">
        <v>418232.72</v>
      </c>
    </row>
    <row r="217" spans="1:6" ht="12.75">
      <c r="A217" s="32" t="s">
        <v>149</v>
      </c>
      <c r="B217" s="7">
        <v>200</v>
      </c>
      <c r="C217" s="32" t="s">
        <v>383</v>
      </c>
      <c r="D217" s="37">
        <v>1430600</v>
      </c>
      <c r="E217" s="37">
        <v>1012367.28</v>
      </c>
      <c r="F217" s="37">
        <v>418232.72</v>
      </c>
    </row>
    <row r="218" spans="1:6" ht="38.25">
      <c r="A218" s="32" t="s">
        <v>257</v>
      </c>
      <c r="B218" s="7">
        <v>200</v>
      </c>
      <c r="C218" s="32" t="s">
        <v>384</v>
      </c>
      <c r="D218" s="37">
        <v>1430600</v>
      </c>
      <c r="E218" s="37">
        <v>1012367.28</v>
      </c>
      <c r="F218" s="37">
        <v>418232.72</v>
      </c>
    </row>
    <row r="219" spans="1:6" ht="63.75">
      <c r="A219" s="32" t="s">
        <v>258</v>
      </c>
      <c r="B219" s="7">
        <v>200</v>
      </c>
      <c r="C219" s="32" t="s">
        <v>385</v>
      </c>
      <c r="D219" s="37">
        <v>1430600</v>
      </c>
      <c r="E219" s="37">
        <v>1012367.28</v>
      </c>
      <c r="F219" s="37">
        <v>418232.72</v>
      </c>
    </row>
    <row r="220" spans="1:6" ht="38.25">
      <c r="A220" s="32" t="s">
        <v>0</v>
      </c>
      <c r="B220" s="7">
        <v>200</v>
      </c>
      <c r="C220" s="32" t="s">
        <v>386</v>
      </c>
      <c r="D220" s="37">
        <v>0</v>
      </c>
      <c r="E220" s="37">
        <v>0</v>
      </c>
      <c r="F220" s="37">
        <v>0</v>
      </c>
    </row>
    <row r="221" spans="1:6" ht="12.75">
      <c r="A221" s="32" t="s">
        <v>149</v>
      </c>
      <c r="B221" s="7">
        <v>200</v>
      </c>
      <c r="C221" s="32" t="s">
        <v>387</v>
      </c>
      <c r="D221" s="37">
        <v>0</v>
      </c>
      <c r="E221" s="37">
        <v>0</v>
      </c>
      <c r="F221" s="37">
        <v>0</v>
      </c>
    </row>
    <row r="222" spans="1:6" ht="12.75">
      <c r="A222" s="32" t="s">
        <v>156</v>
      </c>
      <c r="B222" s="7">
        <v>200</v>
      </c>
      <c r="C222" s="32" t="s">
        <v>388</v>
      </c>
      <c r="D222" s="37">
        <v>0</v>
      </c>
      <c r="E222" s="37">
        <v>0</v>
      </c>
      <c r="F222" s="37">
        <v>0</v>
      </c>
    </row>
    <row r="223" spans="1:6" ht="25.5">
      <c r="A223" s="32" t="s">
        <v>174</v>
      </c>
      <c r="B223" s="7">
        <v>200</v>
      </c>
      <c r="C223" s="32" t="s">
        <v>144</v>
      </c>
      <c r="D223" s="37">
        <v>9000</v>
      </c>
      <c r="E223" s="37">
        <v>0</v>
      </c>
      <c r="F223" s="37">
        <v>9000</v>
      </c>
    </row>
    <row r="224" spans="1:6" ht="12.75">
      <c r="A224" s="32" t="s">
        <v>223</v>
      </c>
      <c r="B224" s="7">
        <v>200</v>
      </c>
      <c r="C224" s="32" t="s">
        <v>2</v>
      </c>
      <c r="D224" s="37">
        <v>9000</v>
      </c>
      <c r="E224" s="37">
        <v>0</v>
      </c>
      <c r="F224" s="37">
        <v>9000</v>
      </c>
    </row>
    <row r="225" spans="1:6" ht="25.5">
      <c r="A225" s="32" t="s">
        <v>220</v>
      </c>
      <c r="B225" s="7">
        <v>200</v>
      </c>
      <c r="C225" s="32" t="s">
        <v>3</v>
      </c>
      <c r="D225" s="37">
        <v>9000</v>
      </c>
      <c r="E225" s="37">
        <v>0</v>
      </c>
      <c r="F225" s="37">
        <v>9000</v>
      </c>
    </row>
    <row r="226" spans="1:6" ht="102">
      <c r="A226" s="32" t="s">
        <v>1</v>
      </c>
      <c r="B226" s="7">
        <v>200</v>
      </c>
      <c r="C226" s="32" t="s">
        <v>4</v>
      </c>
      <c r="D226" s="37">
        <v>9000</v>
      </c>
      <c r="E226" s="37">
        <v>0</v>
      </c>
      <c r="F226" s="37">
        <v>9000</v>
      </c>
    </row>
    <row r="227" spans="1:6" ht="51">
      <c r="A227" s="32" t="s">
        <v>399</v>
      </c>
      <c r="B227" s="7">
        <v>200</v>
      </c>
      <c r="C227" s="32" t="s">
        <v>389</v>
      </c>
      <c r="D227" s="37">
        <v>9000</v>
      </c>
      <c r="E227" s="37">
        <v>0</v>
      </c>
      <c r="F227" s="37">
        <v>9000</v>
      </c>
    </row>
    <row r="228" spans="1:6" ht="12.75">
      <c r="A228" s="32" t="s">
        <v>149</v>
      </c>
      <c r="B228" s="7">
        <v>200</v>
      </c>
      <c r="C228" s="32" t="s">
        <v>390</v>
      </c>
      <c r="D228" s="37">
        <v>8500</v>
      </c>
      <c r="E228" s="37">
        <v>0</v>
      </c>
      <c r="F228" s="37">
        <v>8500</v>
      </c>
    </row>
    <row r="229" spans="1:6" ht="12.75">
      <c r="A229" s="32" t="s">
        <v>202</v>
      </c>
      <c r="B229" s="7">
        <v>200</v>
      </c>
      <c r="C229" s="32" t="s">
        <v>391</v>
      </c>
      <c r="D229" s="37">
        <v>500</v>
      </c>
      <c r="E229" s="37">
        <v>0</v>
      </c>
      <c r="F229" s="37">
        <v>500</v>
      </c>
    </row>
    <row r="230" spans="1:6" ht="12.75">
      <c r="A230" s="32" t="s">
        <v>204</v>
      </c>
      <c r="B230" s="7">
        <v>200</v>
      </c>
      <c r="C230" s="32" t="s">
        <v>392</v>
      </c>
      <c r="D230" s="37">
        <v>500</v>
      </c>
      <c r="E230" s="37">
        <v>0</v>
      </c>
      <c r="F230" s="37">
        <v>500</v>
      </c>
    </row>
    <row r="231" spans="1:6" ht="12.75">
      <c r="A231" s="32" t="s">
        <v>156</v>
      </c>
      <c r="B231" s="7">
        <v>200</v>
      </c>
      <c r="C231" s="32" t="s">
        <v>393</v>
      </c>
      <c r="D231" s="37">
        <v>8000</v>
      </c>
      <c r="E231" s="37">
        <v>0</v>
      </c>
      <c r="F231" s="37">
        <v>8000</v>
      </c>
    </row>
    <row r="232" spans="1:6" ht="25.5">
      <c r="A232" s="32" t="s">
        <v>157</v>
      </c>
      <c r="B232" s="7">
        <v>200</v>
      </c>
      <c r="C232" s="32" t="s">
        <v>394</v>
      </c>
      <c r="D232" s="37">
        <v>500</v>
      </c>
      <c r="E232" s="37">
        <v>0</v>
      </c>
      <c r="F232" s="37">
        <v>500</v>
      </c>
    </row>
    <row r="233" spans="1:6" ht="25.5">
      <c r="A233" s="32" t="s">
        <v>159</v>
      </c>
      <c r="B233" s="7">
        <v>200</v>
      </c>
      <c r="C233" s="32" t="s">
        <v>395</v>
      </c>
      <c r="D233" s="37">
        <v>500</v>
      </c>
      <c r="E233" s="37">
        <v>0</v>
      </c>
      <c r="F233" s="37">
        <v>500</v>
      </c>
    </row>
    <row r="234" spans="1:6" ht="38.25">
      <c r="A234" s="32" t="s">
        <v>224</v>
      </c>
      <c r="B234" s="38">
        <v>450</v>
      </c>
      <c r="C234" s="32" t="s">
        <v>5</v>
      </c>
      <c r="D234" s="37">
        <v>-975700</v>
      </c>
      <c r="E234" s="37">
        <v>796972.21</v>
      </c>
      <c r="F234" s="37">
        <v>-1772672.21</v>
      </c>
    </row>
  </sheetData>
  <mergeCells count="7">
    <mergeCell ref="E4:E5"/>
    <mergeCell ref="F4:F5"/>
    <mergeCell ref="D1:E1"/>
    <mergeCell ref="A4:A5"/>
    <mergeCell ref="B4:B5"/>
    <mergeCell ref="C4:C5"/>
    <mergeCell ref="D4:D5"/>
  </mergeCells>
  <printOptions/>
  <pageMargins left="0.7874015748031497" right="0.7874015748031497" top="1.3779527559055118" bottom="0.1968503937007874" header="0.5118110236220472" footer="0.5118110236220472"/>
  <pageSetup fitToHeight="24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 topLeftCell="A7">
      <selection activeCell="A7" sqref="A7:A8"/>
    </sheetView>
  </sheetViews>
  <sheetFormatPr defaultColWidth="9.140625" defaultRowHeight="12"/>
  <cols>
    <col min="1" max="1" width="26.421875" style="3" bestFit="1" customWidth="1"/>
    <col min="2" max="2" width="11.421875" style="3" bestFit="1" customWidth="1"/>
    <col min="3" max="3" width="28.28125" style="3" customWidth="1"/>
    <col min="4" max="5" width="16.8515625" style="3" customWidth="1"/>
    <col min="6" max="6" width="16.421875" style="3" customWidth="1"/>
    <col min="7" max="16384" width="9.28125" style="3" customWidth="1"/>
  </cols>
  <sheetData>
    <row r="1" spans="1:6" ht="11.25">
      <c r="A1" s="19"/>
      <c r="F1" s="3" t="s">
        <v>36</v>
      </c>
    </row>
    <row r="2" ht="11.25">
      <c r="A2" s="19"/>
    </row>
    <row r="3" ht="11.25">
      <c r="A3" s="19"/>
    </row>
    <row r="4" ht="11.25">
      <c r="A4" s="19"/>
    </row>
    <row r="5" spans="1:5" ht="11.25">
      <c r="A5" s="19"/>
      <c r="C5" s="46" t="s">
        <v>45</v>
      </c>
      <c r="D5" s="46"/>
      <c r="E5" s="46"/>
    </row>
    <row r="6" ht="11.25">
      <c r="A6" s="19"/>
    </row>
    <row r="7" spans="1:6" ht="11.25">
      <c r="A7" s="41" t="s">
        <v>14</v>
      </c>
      <c r="B7" s="41" t="s">
        <v>15</v>
      </c>
      <c r="C7" s="41" t="s">
        <v>44</v>
      </c>
      <c r="D7" s="41" t="s">
        <v>16</v>
      </c>
      <c r="E7" s="40" t="s">
        <v>17</v>
      </c>
      <c r="F7" s="39" t="s">
        <v>31</v>
      </c>
    </row>
    <row r="8" spans="1:6" ht="39" customHeight="1">
      <c r="A8" s="41"/>
      <c r="B8" s="41"/>
      <c r="C8" s="41"/>
      <c r="D8" s="41"/>
      <c r="E8" s="40"/>
      <c r="F8" s="39"/>
    </row>
    <row r="9" spans="1:6" ht="11.25">
      <c r="A9" s="10">
        <v>1</v>
      </c>
      <c r="B9" s="10">
        <v>2</v>
      </c>
      <c r="C9" s="10">
        <v>3</v>
      </c>
      <c r="D9" s="10">
        <v>4</v>
      </c>
      <c r="E9" s="10" t="s">
        <v>18</v>
      </c>
      <c r="F9" s="9">
        <v>6</v>
      </c>
    </row>
    <row r="10" spans="1:6" ht="22.5">
      <c r="A10" s="26" t="s">
        <v>187</v>
      </c>
      <c r="B10" s="7">
        <v>500</v>
      </c>
      <c r="C10" s="14" t="s">
        <v>28</v>
      </c>
      <c r="D10" s="27">
        <f>SUM(D14+D18)</f>
        <v>975700</v>
      </c>
      <c r="E10" s="13">
        <f>E13</f>
        <v>-796972.209999999</v>
      </c>
      <c r="F10" s="28">
        <f>D10-E10</f>
        <v>1772672.209999999</v>
      </c>
    </row>
    <row r="11" spans="1:6" ht="33.75">
      <c r="A11" s="26" t="s">
        <v>188</v>
      </c>
      <c r="B11" s="7">
        <v>520</v>
      </c>
      <c r="C11" s="14" t="s">
        <v>28</v>
      </c>
      <c r="D11" s="27" t="s">
        <v>24</v>
      </c>
      <c r="E11" s="27" t="s">
        <v>24</v>
      </c>
      <c r="F11" s="27" t="s">
        <v>24</v>
      </c>
    </row>
    <row r="12" spans="1:6" ht="22.5">
      <c r="A12" s="26" t="s">
        <v>189</v>
      </c>
      <c r="B12" s="7">
        <v>620</v>
      </c>
      <c r="C12" s="14" t="s">
        <v>28</v>
      </c>
      <c r="D12" s="27" t="s">
        <v>24</v>
      </c>
      <c r="E12" s="27" t="s">
        <v>24</v>
      </c>
      <c r="F12" s="27" t="s">
        <v>24</v>
      </c>
    </row>
    <row r="13" spans="1:6" ht="22.5">
      <c r="A13" s="26" t="s">
        <v>43</v>
      </c>
      <c r="B13" s="7">
        <v>700</v>
      </c>
      <c r="C13" s="29" t="s">
        <v>178</v>
      </c>
      <c r="D13" s="27">
        <f>SUM(D17+D21)</f>
        <v>975700</v>
      </c>
      <c r="E13" s="13">
        <f>E17+E21</f>
        <v>-796972.209999999</v>
      </c>
      <c r="F13" s="28">
        <f>D13-E13</f>
        <v>1772672.209999999</v>
      </c>
    </row>
    <row r="14" spans="1:6" ht="22.5">
      <c r="A14" s="26" t="s">
        <v>190</v>
      </c>
      <c r="B14" s="7">
        <v>710</v>
      </c>
      <c r="C14" s="29" t="s">
        <v>181</v>
      </c>
      <c r="D14" s="30">
        <v>-9468100</v>
      </c>
      <c r="E14" s="13">
        <v>-9332677.44</v>
      </c>
      <c r="F14" s="14" t="s">
        <v>28</v>
      </c>
    </row>
    <row r="15" spans="1:6" ht="22.5">
      <c r="A15" s="26" t="s">
        <v>191</v>
      </c>
      <c r="B15" s="7">
        <v>710</v>
      </c>
      <c r="C15" s="29" t="s">
        <v>182</v>
      </c>
      <c r="D15" s="30">
        <v>-9468100</v>
      </c>
      <c r="E15" s="13">
        <v>-9332677.44</v>
      </c>
      <c r="F15" s="14" t="s">
        <v>28</v>
      </c>
    </row>
    <row r="16" spans="1:6" ht="33.75">
      <c r="A16" s="26" t="s">
        <v>192</v>
      </c>
      <c r="B16" s="7">
        <v>710</v>
      </c>
      <c r="C16" s="29" t="s">
        <v>183</v>
      </c>
      <c r="D16" s="30">
        <v>-9468100</v>
      </c>
      <c r="E16" s="13">
        <v>-9332677.44</v>
      </c>
      <c r="F16" s="14" t="s">
        <v>28</v>
      </c>
    </row>
    <row r="17" spans="1:6" ht="45">
      <c r="A17" s="26" t="s">
        <v>193</v>
      </c>
      <c r="B17" s="7">
        <v>710</v>
      </c>
      <c r="C17" s="29" t="s">
        <v>179</v>
      </c>
      <c r="D17" s="30">
        <v>-9468100</v>
      </c>
      <c r="E17" s="13">
        <v>-9332677.44</v>
      </c>
      <c r="F17" s="14" t="s">
        <v>28</v>
      </c>
    </row>
    <row r="18" spans="1:6" ht="22.5">
      <c r="A18" s="26" t="s">
        <v>194</v>
      </c>
      <c r="B18" s="7">
        <v>720</v>
      </c>
      <c r="C18" s="29" t="s">
        <v>184</v>
      </c>
      <c r="D18" s="30">
        <v>10443800</v>
      </c>
      <c r="E18" s="13">
        <v>8533705.23</v>
      </c>
      <c r="F18" s="14" t="s">
        <v>28</v>
      </c>
    </row>
    <row r="19" spans="1:6" ht="22.5">
      <c r="A19" s="26" t="s">
        <v>195</v>
      </c>
      <c r="B19" s="7">
        <v>720</v>
      </c>
      <c r="C19" s="29" t="s">
        <v>185</v>
      </c>
      <c r="D19" s="30">
        <v>10443800</v>
      </c>
      <c r="E19" s="13">
        <v>8535705.23</v>
      </c>
      <c r="F19" s="14" t="s">
        <v>28</v>
      </c>
    </row>
    <row r="20" spans="1:6" ht="33.75">
      <c r="A20" s="26" t="s">
        <v>196</v>
      </c>
      <c r="B20" s="7">
        <v>720</v>
      </c>
      <c r="C20" s="29" t="s">
        <v>186</v>
      </c>
      <c r="D20" s="30">
        <v>10443800</v>
      </c>
      <c r="E20" s="13">
        <f>E19</f>
        <v>8535705.23</v>
      </c>
      <c r="F20" s="14" t="s">
        <v>28</v>
      </c>
    </row>
    <row r="21" spans="1:6" ht="45">
      <c r="A21" s="26" t="s">
        <v>197</v>
      </c>
      <c r="B21" s="7">
        <v>720</v>
      </c>
      <c r="C21" s="29" t="s">
        <v>180</v>
      </c>
      <c r="D21" s="30">
        <v>10443800</v>
      </c>
      <c r="E21" s="13">
        <f>E20</f>
        <v>8535705.23</v>
      </c>
      <c r="F21" s="14" t="s">
        <v>28</v>
      </c>
    </row>
    <row r="23" spans="1:5" ht="11.25">
      <c r="A23" s="47" t="s">
        <v>6</v>
      </c>
      <c r="B23" s="47"/>
      <c r="C23" s="47"/>
      <c r="D23" s="47"/>
      <c r="E23" s="47"/>
    </row>
    <row r="25" spans="1:4" ht="11.25">
      <c r="A25" s="3" t="s">
        <v>7</v>
      </c>
      <c r="D25" s="3" t="s">
        <v>8</v>
      </c>
    </row>
    <row r="27" spans="1:5" ht="11.25">
      <c r="A27" s="46" t="s">
        <v>9</v>
      </c>
      <c r="B27" s="46"/>
      <c r="C27" s="46"/>
      <c r="D27" s="46"/>
      <c r="E27" s="46"/>
    </row>
    <row r="29" spans="1:5" ht="11.25">
      <c r="A29" s="46"/>
      <c r="B29" s="46"/>
      <c r="C29" s="46"/>
      <c r="D29" s="46"/>
      <c r="E29" s="46"/>
    </row>
    <row r="30" ht="11.25">
      <c r="A30" s="25" t="s">
        <v>536</v>
      </c>
    </row>
  </sheetData>
  <mergeCells count="10">
    <mergeCell ref="A29:E29"/>
    <mergeCell ref="A27:E27"/>
    <mergeCell ref="F7:F8"/>
    <mergeCell ref="C5:E5"/>
    <mergeCell ref="A23:E23"/>
    <mergeCell ref="A7:A8"/>
    <mergeCell ref="B7:B8"/>
    <mergeCell ref="C7:C8"/>
    <mergeCell ref="D7:D8"/>
    <mergeCell ref="E7:E8"/>
  </mergeCells>
  <printOptions/>
  <pageMargins left="0.7874015748031497" right="0.7874015748031497" top="1.3779527559055118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Ирина2</cp:lastModifiedBy>
  <cp:lastPrinted>2012-04-17T11:35:11Z</cp:lastPrinted>
  <dcterms:created xsi:type="dcterms:W3CDTF">2008-10-14T16:56:15Z</dcterms:created>
  <dcterms:modified xsi:type="dcterms:W3CDTF">2013-03-04T14:45:39Z</dcterms:modified>
  <cp:category/>
  <cp:version/>
  <cp:contentType/>
  <cp:contentStatus/>
</cp:coreProperties>
</file>